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72.10.102\gyomu\0.更新講座関係\2023年度更新研修\レジュメデータ\岡田先生\"/>
    </mc:Choice>
  </mc:AlternateContent>
  <xr:revisionPtr revIDLastSave="0" documentId="13_ncr:1_{A8375A8A-C43A-45D0-99E2-E0282A99351B}" xr6:coauthVersionLast="47" xr6:coauthVersionMax="47" xr10:uidLastSave="{00000000-0000-0000-0000-000000000000}"/>
  <bookViews>
    <workbookView xWindow="-120" yWindow="-120" windowWidth="19800" windowHeight="11760" tabRatio="571" xr2:uid="{00000000-000D-0000-FFFF-FFFF00000000}"/>
  </bookViews>
  <sheets>
    <sheet name="入力シート" sheetId="4" r:id="rId1"/>
  </sheets>
  <definedNames>
    <definedName name="_xlnm.Print_Area" localSheetId="0">入力シート!$B$1:$BG$45</definedName>
    <definedName name="返済計画表">#REF!</definedName>
  </definedNames>
  <calcPr calcId="181029"/>
</workbook>
</file>

<file path=xl/calcChain.xml><?xml version="1.0" encoding="utf-8"?>
<calcChain xmlns="http://schemas.openxmlformats.org/spreadsheetml/2006/main">
  <c r="BB42" i="4" l="1"/>
  <c r="BC42" i="4"/>
  <c r="BD42" i="4"/>
  <c r="BE42" i="4"/>
  <c r="BF42" i="4"/>
  <c r="AQ42" i="4" l="1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AQ30" i="4"/>
  <c r="AP30" i="4"/>
  <c r="AO30" i="4"/>
  <c r="AN30" i="4"/>
  <c r="AN31" i="4" s="1"/>
  <c r="AN43" i="4" s="1"/>
  <c r="AM30" i="4"/>
  <c r="AL30" i="4"/>
  <c r="AK30" i="4"/>
  <c r="AJ30" i="4"/>
  <c r="AI30" i="4"/>
  <c r="AH30" i="4"/>
  <c r="AG30" i="4"/>
  <c r="AF30" i="4"/>
  <c r="AF31" i="4" s="1"/>
  <c r="AF43" i="4" s="1"/>
  <c r="AE30" i="4"/>
  <c r="AD30" i="4"/>
  <c r="AC30" i="4"/>
  <c r="AB30" i="4"/>
  <c r="AA30" i="4"/>
  <c r="Z30" i="4"/>
  <c r="Y30" i="4"/>
  <c r="X30" i="4"/>
  <c r="X31" i="4" s="1"/>
  <c r="X43" i="4" s="1"/>
  <c r="W30" i="4"/>
  <c r="V30" i="4"/>
  <c r="U30" i="4"/>
  <c r="T30" i="4"/>
  <c r="S30" i="4"/>
  <c r="R30" i="4"/>
  <c r="Q30" i="4"/>
  <c r="P30" i="4"/>
  <c r="P31" i="4" s="1"/>
  <c r="P43" i="4" s="1"/>
  <c r="BE30" i="4"/>
  <c r="BD30" i="4"/>
  <c r="BE24" i="4"/>
  <c r="BE31" i="4" s="1"/>
  <c r="BE43" i="4" s="1"/>
  <c r="BD24" i="4"/>
  <c r="BD31" i="4" s="1"/>
  <c r="BD43" i="4" s="1"/>
  <c r="AQ24" i="4"/>
  <c r="AP24" i="4"/>
  <c r="AP31" i="4" s="1"/>
  <c r="AP43" i="4" s="1"/>
  <c r="AO24" i="4"/>
  <c r="AN24" i="4"/>
  <c r="AM24" i="4"/>
  <c r="AM31" i="4" s="1"/>
  <c r="AM43" i="4" s="1"/>
  <c r="AL24" i="4"/>
  <c r="AK24" i="4"/>
  <c r="AK31" i="4" s="1"/>
  <c r="AJ24" i="4"/>
  <c r="AJ31" i="4" s="1"/>
  <c r="AI24" i="4"/>
  <c r="AH24" i="4"/>
  <c r="AH31" i="4" s="1"/>
  <c r="AH43" i="4" s="1"/>
  <c r="AG24" i="4"/>
  <c r="AF24" i="4"/>
  <c r="AE24" i="4"/>
  <c r="AE31" i="4" s="1"/>
  <c r="AE43" i="4" s="1"/>
  <c r="AD24" i="4"/>
  <c r="AC24" i="4"/>
  <c r="AC31" i="4" s="1"/>
  <c r="AB24" i="4"/>
  <c r="AB31" i="4" s="1"/>
  <c r="AA24" i="4"/>
  <c r="Z24" i="4"/>
  <c r="Z31" i="4" s="1"/>
  <c r="Z43" i="4" s="1"/>
  <c r="Y24" i="4"/>
  <c r="X24" i="4"/>
  <c r="W24" i="4"/>
  <c r="W31" i="4" s="1"/>
  <c r="W43" i="4" s="1"/>
  <c r="V24" i="4"/>
  <c r="U24" i="4"/>
  <c r="U31" i="4" s="1"/>
  <c r="T24" i="4"/>
  <c r="T31" i="4" s="1"/>
  <c r="S24" i="4"/>
  <c r="R24" i="4"/>
  <c r="R31" i="4" s="1"/>
  <c r="R43" i="4" s="1"/>
  <c r="Q24" i="4"/>
  <c r="P24" i="4"/>
  <c r="Q31" i="4" l="1"/>
  <c r="Q43" i="4" s="1"/>
  <c r="Y31" i="4"/>
  <c r="Y43" i="4" s="1"/>
  <c r="AG31" i="4"/>
  <c r="AG43" i="4" s="1"/>
  <c r="AO31" i="4"/>
  <c r="AO43" i="4" s="1"/>
  <c r="T43" i="4"/>
  <c r="AB43" i="4"/>
  <c r="AJ43" i="4"/>
  <c r="AI43" i="4"/>
  <c r="V31" i="4"/>
  <c r="V43" i="4" s="1"/>
  <c r="AD31" i="4"/>
  <c r="AL31" i="4"/>
  <c r="U43" i="4"/>
  <c r="AC43" i="4"/>
  <c r="AK43" i="4"/>
  <c r="S31" i="4"/>
  <c r="S43" i="4" s="1"/>
  <c r="AA31" i="4"/>
  <c r="AA43" i="4" s="1"/>
  <c r="AI31" i="4"/>
  <c r="AQ31" i="4"/>
  <c r="AQ43" i="4" s="1"/>
  <c r="AD43" i="4"/>
  <c r="AL43" i="4"/>
  <c r="K42" i="4"/>
  <c r="K30" i="4"/>
  <c r="K8" i="4" l="1"/>
  <c r="L4" i="4" l="1"/>
  <c r="M4" i="4" s="1"/>
  <c r="N4" i="4" s="1"/>
  <c r="O4" i="4" s="1"/>
  <c r="L5" i="4"/>
  <c r="M5" i="4" s="1"/>
  <c r="N5" i="4" s="1"/>
  <c r="O5" i="4" s="1"/>
  <c r="L6" i="4"/>
  <c r="M6" i="4" s="1"/>
  <c r="N6" i="4" s="1"/>
  <c r="O6" i="4" s="1"/>
  <c r="L7" i="4"/>
  <c r="M7" i="4" s="1"/>
  <c r="N7" i="4" s="1"/>
  <c r="O7" i="4" s="1"/>
  <c r="L3" i="4"/>
  <c r="K24" i="4"/>
  <c r="K31" i="4" s="1"/>
  <c r="K43" i="4" s="1"/>
  <c r="P7" i="4" l="1"/>
  <c r="Q7" i="4" s="1"/>
  <c r="R7" i="4" s="1"/>
  <c r="S7" i="4" s="1"/>
  <c r="T7" i="4" s="1"/>
  <c r="U7" i="4" s="1"/>
  <c r="V7" i="4" s="1"/>
  <c r="W7" i="4" s="1"/>
  <c r="X7" i="4" s="1"/>
  <c r="Y7" i="4" s="1"/>
  <c r="Z7" i="4" s="1"/>
  <c r="AA7" i="4" s="1"/>
  <c r="AB7" i="4" s="1"/>
  <c r="AC7" i="4" s="1"/>
  <c r="AD7" i="4" s="1"/>
  <c r="AE7" i="4" s="1"/>
  <c r="AF7" i="4" s="1"/>
  <c r="AG7" i="4" s="1"/>
  <c r="AH7" i="4" s="1"/>
  <c r="AI7" i="4" s="1"/>
  <c r="AJ7" i="4" s="1"/>
  <c r="AK7" i="4" s="1"/>
  <c r="AL7" i="4" s="1"/>
  <c r="AM7" i="4" s="1"/>
  <c r="AN7" i="4" s="1"/>
  <c r="AO7" i="4" s="1"/>
  <c r="AP7" i="4" s="1"/>
  <c r="AQ7" i="4" s="1"/>
  <c r="AR7" i="4" s="1"/>
  <c r="AS7" i="4" s="1"/>
  <c r="AT7" i="4" s="1"/>
  <c r="AU7" i="4" s="1"/>
  <c r="AV7" i="4" s="1"/>
  <c r="AW7" i="4" s="1"/>
  <c r="AX7" i="4" s="1"/>
  <c r="AY7" i="4" s="1"/>
  <c r="AZ7" i="4" s="1"/>
  <c r="BA7" i="4" s="1"/>
  <c r="BB7" i="4" s="1"/>
  <c r="BC7" i="4" s="1"/>
  <c r="P6" i="4"/>
  <c r="Q6" i="4" s="1"/>
  <c r="R6" i="4" s="1"/>
  <c r="S6" i="4" s="1"/>
  <c r="T6" i="4" s="1"/>
  <c r="U6" i="4" s="1"/>
  <c r="V6" i="4" s="1"/>
  <c r="W6" i="4" s="1"/>
  <c r="X6" i="4" s="1"/>
  <c r="Y6" i="4" s="1"/>
  <c r="Z6" i="4" s="1"/>
  <c r="AA6" i="4" s="1"/>
  <c r="AB6" i="4" s="1"/>
  <c r="AC6" i="4" s="1"/>
  <c r="AD6" i="4" s="1"/>
  <c r="AE6" i="4" s="1"/>
  <c r="AF6" i="4" s="1"/>
  <c r="AG6" i="4" s="1"/>
  <c r="AH6" i="4" s="1"/>
  <c r="AI6" i="4" s="1"/>
  <c r="AJ6" i="4" s="1"/>
  <c r="AK6" i="4" s="1"/>
  <c r="AL6" i="4" s="1"/>
  <c r="AM6" i="4" s="1"/>
  <c r="AN6" i="4" s="1"/>
  <c r="AO6" i="4" s="1"/>
  <c r="AP6" i="4" s="1"/>
  <c r="AQ6" i="4" s="1"/>
  <c r="AR6" i="4" s="1"/>
  <c r="AS6" i="4" s="1"/>
  <c r="AT6" i="4" s="1"/>
  <c r="AU6" i="4" s="1"/>
  <c r="AV6" i="4" s="1"/>
  <c r="AW6" i="4" s="1"/>
  <c r="AX6" i="4" s="1"/>
  <c r="AY6" i="4" s="1"/>
  <c r="AZ6" i="4" s="1"/>
  <c r="BA6" i="4" s="1"/>
  <c r="BB6" i="4" s="1"/>
  <c r="BC6" i="4" s="1"/>
  <c r="P5" i="4"/>
  <c r="Q5" i="4" s="1"/>
  <c r="R5" i="4" s="1"/>
  <c r="S5" i="4" s="1"/>
  <c r="T5" i="4" s="1"/>
  <c r="U5" i="4" s="1"/>
  <c r="V5" i="4" s="1"/>
  <c r="W5" i="4" s="1"/>
  <c r="X5" i="4" s="1"/>
  <c r="Y5" i="4" s="1"/>
  <c r="Z5" i="4" s="1"/>
  <c r="AA5" i="4" s="1"/>
  <c r="AB5" i="4" s="1"/>
  <c r="AC5" i="4" s="1"/>
  <c r="AD5" i="4" s="1"/>
  <c r="AE5" i="4" s="1"/>
  <c r="AF5" i="4" s="1"/>
  <c r="AG5" i="4" s="1"/>
  <c r="AH5" i="4" s="1"/>
  <c r="AI5" i="4" s="1"/>
  <c r="AJ5" i="4" s="1"/>
  <c r="AK5" i="4" s="1"/>
  <c r="AL5" i="4" s="1"/>
  <c r="AM5" i="4" s="1"/>
  <c r="AN5" i="4" s="1"/>
  <c r="AO5" i="4" s="1"/>
  <c r="AP5" i="4" s="1"/>
  <c r="AQ5" i="4" s="1"/>
  <c r="AR5" i="4" s="1"/>
  <c r="AS5" i="4" s="1"/>
  <c r="AT5" i="4" s="1"/>
  <c r="AU5" i="4" s="1"/>
  <c r="AV5" i="4" s="1"/>
  <c r="AW5" i="4" s="1"/>
  <c r="AX5" i="4" s="1"/>
  <c r="AY5" i="4" s="1"/>
  <c r="AZ5" i="4" s="1"/>
  <c r="BA5" i="4" s="1"/>
  <c r="BB5" i="4" s="1"/>
  <c r="BC5" i="4" s="1"/>
  <c r="P4" i="4"/>
  <c r="Q4" i="4" s="1"/>
  <c r="R4" i="4" s="1"/>
  <c r="S4" i="4" s="1"/>
  <c r="T4" i="4" s="1"/>
  <c r="U4" i="4" s="1"/>
  <c r="V4" i="4" s="1"/>
  <c r="W4" i="4" s="1"/>
  <c r="X4" i="4" s="1"/>
  <c r="Y4" i="4" s="1"/>
  <c r="Z4" i="4" s="1"/>
  <c r="AA4" i="4" s="1"/>
  <c r="AB4" i="4" s="1"/>
  <c r="AC4" i="4" s="1"/>
  <c r="AD4" i="4" s="1"/>
  <c r="AE4" i="4" s="1"/>
  <c r="AF4" i="4" s="1"/>
  <c r="AG4" i="4" s="1"/>
  <c r="AH4" i="4" s="1"/>
  <c r="AI4" i="4" s="1"/>
  <c r="AJ4" i="4" s="1"/>
  <c r="AK4" i="4" s="1"/>
  <c r="AL4" i="4" s="1"/>
  <c r="AM4" i="4" s="1"/>
  <c r="AN4" i="4" s="1"/>
  <c r="AO4" i="4" s="1"/>
  <c r="AP4" i="4" s="1"/>
  <c r="AQ4" i="4" s="1"/>
  <c r="AR4" i="4" s="1"/>
  <c r="AS4" i="4" s="1"/>
  <c r="AT4" i="4" s="1"/>
  <c r="AU4" i="4" s="1"/>
  <c r="AV4" i="4" s="1"/>
  <c r="AW4" i="4" s="1"/>
  <c r="AX4" i="4" s="1"/>
  <c r="AY4" i="4" s="1"/>
  <c r="AZ4" i="4" s="1"/>
  <c r="BA4" i="4" s="1"/>
  <c r="BB4" i="4" s="1"/>
  <c r="BC4" i="4" s="1"/>
  <c r="M3" i="4"/>
  <c r="M8" i="4" s="1"/>
  <c r="L8" i="4"/>
  <c r="BD4" i="4" l="1"/>
  <c r="BE4" i="4" s="1"/>
  <c r="BF4" i="4" s="1"/>
  <c r="BG4" i="4" s="1"/>
  <c r="BH4" i="4" s="1"/>
  <c r="BD5" i="4"/>
  <c r="BE5" i="4" s="1"/>
  <c r="BF5" i="4" s="1"/>
  <c r="BG5" i="4" s="1"/>
  <c r="BH5" i="4" s="1"/>
  <c r="BD6" i="4"/>
  <c r="BE6" i="4" s="1"/>
  <c r="BF6" i="4" s="1"/>
  <c r="BG6" i="4" s="1"/>
  <c r="BH6" i="4" s="1"/>
  <c r="BD7" i="4"/>
  <c r="BE7" i="4" s="1"/>
  <c r="BF7" i="4" s="1"/>
  <c r="BG7" i="4" s="1"/>
  <c r="BH7" i="4" s="1"/>
  <c r="M24" i="4"/>
  <c r="L30" i="4"/>
  <c r="N3" i="4"/>
  <c r="L42" i="4"/>
  <c r="L24" i="4"/>
  <c r="L31" i="4" l="1"/>
  <c r="L43" i="4" s="1"/>
  <c r="L44" i="4" s="1"/>
  <c r="M30" i="4"/>
  <c r="M31" i="4" s="1"/>
  <c r="O3" i="4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  <c r="AE3" i="4" s="1"/>
  <c r="AF3" i="4" s="1"/>
  <c r="AG3" i="4" s="1"/>
  <c r="AH3" i="4" s="1"/>
  <c r="AI3" i="4" s="1"/>
  <c r="AJ3" i="4" s="1"/>
  <c r="AK3" i="4" s="1"/>
  <c r="AL3" i="4" s="1"/>
  <c r="AM3" i="4" s="1"/>
  <c r="AN3" i="4" s="1"/>
  <c r="AO3" i="4" s="1"/>
  <c r="AP3" i="4" s="1"/>
  <c r="AQ3" i="4" s="1"/>
  <c r="AR3" i="4" s="1"/>
  <c r="N8" i="4"/>
  <c r="M42" i="4"/>
  <c r="N24" i="4" l="1"/>
  <c r="M43" i="4"/>
  <c r="M44" i="4" s="1"/>
  <c r="N30" i="4"/>
  <c r="O8" i="4"/>
  <c r="N42" i="4"/>
  <c r="N31" i="4" l="1"/>
  <c r="N43" i="4" s="1"/>
  <c r="N44" i="4" s="1"/>
  <c r="O24" i="4"/>
  <c r="AS3" i="4"/>
  <c r="AR8" i="4"/>
  <c r="O30" i="4"/>
  <c r="O42" i="4"/>
  <c r="AR30" i="4" l="1"/>
  <c r="AT3" i="4"/>
  <c r="AS8" i="4"/>
  <c r="AR24" i="4"/>
  <c r="O31" i="4"/>
  <c r="O43" i="4" s="1"/>
  <c r="O44" i="4" s="1"/>
  <c r="P44" i="4" s="1"/>
  <c r="Q44" i="4" s="1"/>
  <c r="R44" i="4" s="1"/>
  <c r="S44" i="4" s="1"/>
  <c r="T44" i="4" s="1"/>
  <c r="U44" i="4" s="1"/>
  <c r="V44" i="4" s="1"/>
  <c r="W44" i="4" s="1"/>
  <c r="X44" i="4" s="1"/>
  <c r="Y44" i="4" s="1"/>
  <c r="Z44" i="4" s="1"/>
  <c r="AA44" i="4" s="1"/>
  <c r="AB44" i="4" s="1"/>
  <c r="AC44" i="4" s="1"/>
  <c r="AD44" i="4" s="1"/>
  <c r="AE44" i="4" s="1"/>
  <c r="AF44" i="4" s="1"/>
  <c r="AG44" i="4" s="1"/>
  <c r="AH44" i="4" s="1"/>
  <c r="AI44" i="4" s="1"/>
  <c r="AJ44" i="4" s="1"/>
  <c r="AK44" i="4" s="1"/>
  <c r="AL44" i="4" s="1"/>
  <c r="AM44" i="4" s="1"/>
  <c r="AN44" i="4" s="1"/>
  <c r="AO44" i="4" s="1"/>
  <c r="AP44" i="4" s="1"/>
  <c r="AQ44" i="4" s="1"/>
  <c r="AR42" i="4"/>
  <c r="AR31" i="4" l="1"/>
  <c r="AR43" i="4" s="1"/>
  <c r="AR44" i="4" s="1"/>
  <c r="AS24" i="4"/>
  <c r="AT8" i="4"/>
  <c r="AU3" i="4"/>
  <c r="AS30" i="4"/>
  <c r="AS42" i="4"/>
  <c r="AT30" i="4" l="1"/>
  <c r="AV3" i="4"/>
  <c r="AU8" i="4"/>
  <c r="AT24" i="4"/>
  <c r="AS31" i="4"/>
  <c r="AS43" i="4" s="1"/>
  <c r="AS44" i="4" s="1"/>
  <c r="AT42" i="4"/>
  <c r="AT44" i="4" l="1"/>
  <c r="AT31" i="4"/>
  <c r="AT43" i="4" s="1"/>
  <c r="AU24" i="4"/>
  <c r="AV8" i="4"/>
  <c r="AW3" i="4"/>
  <c r="AV30" i="4"/>
  <c r="AU30" i="4"/>
  <c r="AU42" i="4"/>
  <c r="AV24" i="4" l="1"/>
  <c r="AV31" i="4" s="1"/>
  <c r="AW8" i="4"/>
  <c r="AX3" i="4"/>
  <c r="AU31" i="4"/>
  <c r="AU43" i="4" s="1"/>
  <c r="AU44" i="4" s="1"/>
  <c r="AV42" i="4"/>
  <c r="AV43" i="4" l="1"/>
  <c r="AV44" i="4" s="1"/>
  <c r="AW24" i="4"/>
  <c r="AX8" i="4"/>
  <c r="AY3" i="4"/>
  <c r="AW30" i="4"/>
  <c r="AW42" i="4"/>
  <c r="AX24" i="4" l="1"/>
  <c r="AW31" i="4"/>
  <c r="AW43" i="4" s="1"/>
  <c r="AW44" i="4" s="1"/>
  <c r="AX30" i="4"/>
  <c r="AY8" i="4"/>
  <c r="AZ3" i="4"/>
  <c r="AX42" i="4"/>
  <c r="AX31" i="4" l="1"/>
  <c r="AX43" i="4" s="1"/>
  <c r="AX44" i="4" s="1"/>
  <c r="AY24" i="4"/>
  <c r="BA3" i="4"/>
  <c r="AZ8" i="4"/>
  <c r="AY30" i="4"/>
  <c r="AY42" i="4"/>
  <c r="BB3" i="4" l="1"/>
  <c r="BA24" i="4"/>
  <c r="BA8" i="4"/>
  <c r="AZ30" i="4"/>
  <c r="AZ24" i="4"/>
  <c r="AY31" i="4"/>
  <c r="AY43" i="4" s="1"/>
  <c r="AY44" i="4" s="1"/>
  <c r="AZ42" i="4"/>
  <c r="AZ31" i="4" l="1"/>
  <c r="AZ43" i="4" s="1"/>
  <c r="AZ44" i="4" s="1"/>
  <c r="BA30" i="4"/>
  <c r="BA31" i="4" s="1"/>
  <c r="BB8" i="4"/>
  <c r="BC3" i="4"/>
  <c r="BD3" i="4" s="1"/>
  <c r="BE3" i="4" s="1"/>
  <c r="BF3" i="4" s="1"/>
  <c r="BA42" i="4"/>
  <c r="BB24" i="4" l="1"/>
  <c r="BA43" i="4"/>
  <c r="BA44" i="4" s="1"/>
  <c r="BC8" i="4"/>
  <c r="BB30" i="4"/>
  <c r="BC24" i="4" l="1"/>
  <c r="BB31" i="4"/>
  <c r="BB43" i="4" s="1"/>
  <c r="BB44" i="4" s="1"/>
  <c r="BC30" i="4"/>
  <c r="BF8" i="4"/>
  <c r="BG3" i="4"/>
  <c r="BC31" i="4" l="1"/>
  <c r="BC43" i="4" s="1"/>
  <c r="BC44" i="4" s="1"/>
  <c r="BD44" i="4" s="1"/>
  <c r="BE44" i="4" s="1"/>
  <c r="BG8" i="4"/>
  <c r="BH3" i="4"/>
  <c r="BF30" i="4"/>
  <c r="BF24" i="4"/>
  <c r="BH8" i="4" l="1"/>
  <c r="BH24" i="4"/>
  <c r="BF31" i="4"/>
  <c r="BF43" i="4" s="1"/>
  <c r="BF44" i="4" s="1"/>
  <c r="BH30" i="4"/>
  <c r="BG30" i="4"/>
  <c r="BG24" i="4"/>
  <c r="BG42" i="4"/>
  <c r="BH42" i="4"/>
  <c r="BG31" i="4" l="1"/>
  <c r="BG43" i="4" s="1"/>
  <c r="BG44" i="4" s="1"/>
  <c r="BH31" i="4"/>
  <c r="BH43" i="4" s="1"/>
  <c r="BH44" i="4" l="1"/>
</calcChain>
</file>

<file path=xl/sharedStrings.xml><?xml version="1.0" encoding="utf-8"?>
<sst xmlns="http://schemas.openxmlformats.org/spreadsheetml/2006/main" count="103" uniqueCount="46">
  <si>
    <t>家</t>
  </si>
  <si>
    <t>族</t>
    <rPh sb="0" eb="1">
      <t>ゾク</t>
    </rPh>
    <phoneticPr fontId="1"/>
  </si>
  <si>
    <t>使　え　る　お　金</t>
    <rPh sb="0" eb="1">
      <t>ツカ</t>
    </rPh>
    <rPh sb="8" eb="9">
      <t>カネ</t>
    </rPh>
    <phoneticPr fontId="1"/>
  </si>
  <si>
    <t>使　う　お　金</t>
    <rPh sb="0" eb="1">
      <t>ツカ</t>
    </rPh>
    <rPh sb="6" eb="7">
      <t>カネ</t>
    </rPh>
    <phoneticPr fontId="1"/>
  </si>
  <si>
    <t>　　　　</t>
    <phoneticPr fontId="1"/>
  </si>
  <si>
    <t>　　</t>
    <phoneticPr fontId="1"/>
  </si>
  <si>
    <t>マ　 ネ 　ー 　デ 　ザ　 イ 　ン</t>
    <phoneticPr fontId="1"/>
  </si>
  <si>
    <t>株式会社第一生命経済研究所作成</t>
    <rPh sb="0" eb="2">
      <t>カブシキ</t>
    </rPh>
    <rPh sb="2" eb="4">
      <t>カイシャ</t>
    </rPh>
    <rPh sb="4" eb="5">
      <t>ダイ</t>
    </rPh>
    <rPh sb="5" eb="6">
      <t>イチ</t>
    </rPh>
    <rPh sb="6" eb="8">
      <t>セイメイ</t>
    </rPh>
    <rPh sb="8" eb="10">
      <t>ケイザイ</t>
    </rPh>
    <rPh sb="10" eb="12">
      <t>ケンキュウ</t>
    </rPh>
    <rPh sb="12" eb="13">
      <t>ショ</t>
    </rPh>
    <rPh sb="13" eb="15">
      <t>サクセイ</t>
    </rPh>
    <phoneticPr fontId="1"/>
  </si>
  <si>
    <t>（単位：年額 万円）</t>
    <rPh sb="1" eb="3">
      <t>タンイ</t>
    </rPh>
    <rPh sb="4" eb="6">
      <t>ネンガク</t>
    </rPh>
    <rPh sb="7" eb="9">
      <t>マンエン</t>
    </rPh>
    <phoneticPr fontId="1"/>
  </si>
  <si>
    <t>歳</t>
    <rPh sb="0" eb="1">
      <t>サイ</t>
    </rPh>
    <phoneticPr fontId="1"/>
  </si>
  <si>
    <t>本人</t>
    <rPh sb="0" eb="2">
      <t>ホンニン</t>
    </rPh>
    <phoneticPr fontId="1"/>
  </si>
  <si>
    <t>配偶者</t>
    <rPh sb="0" eb="3">
      <t>ハイグウシャ</t>
    </rPh>
    <phoneticPr fontId="1"/>
  </si>
  <si>
    <t xml:space="preserve">【氏                     名】   </t>
    <rPh sb="1" eb="24">
      <t>シメイ</t>
    </rPh>
    <phoneticPr fontId="1"/>
  </si>
  <si>
    <t>【</t>
    <phoneticPr fontId="13"/>
  </si>
  <si>
    <t>】</t>
    <phoneticPr fontId="13"/>
  </si>
  <si>
    <t>　加給年金</t>
    <rPh sb="1" eb="3">
      <t>カキュウ</t>
    </rPh>
    <rPh sb="3" eb="5">
      <t>ネンキン</t>
    </rPh>
    <phoneticPr fontId="1"/>
  </si>
  <si>
    <t>　退職一時金（本人・配偶者）</t>
    <rPh sb="1" eb="3">
      <t>タイショク</t>
    </rPh>
    <rPh sb="3" eb="6">
      <t>イチジキン</t>
    </rPh>
    <rPh sb="7" eb="9">
      <t>ホンニン</t>
    </rPh>
    <rPh sb="10" eb="13">
      <t>ハイグウシャ</t>
    </rPh>
    <phoneticPr fontId="1"/>
  </si>
  <si>
    <t>　企業年金</t>
    <rPh sb="1" eb="3">
      <t>キギョウ</t>
    </rPh>
    <rPh sb="3" eb="5">
      <t>ネンキン</t>
    </rPh>
    <phoneticPr fontId="1"/>
  </si>
  <si>
    <t>　公 的 年 金 （本人）</t>
    <rPh sb="1" eb="2">
      <t>コウ</t>
    </rPh>
    <rPh sb="3" eb="4">
      <t>マト</t>
    </rPh>
    <rPh sb="5" eb="6">
      <t>トシ</t>
    </rPh>
    <rPh sb="7" eb="8">
      <t>キン</t>
    </rPh>
    <rPh sb="10" eb="12">
      <t>ホンニン</t>
    </rPh>
    <phoneticPr fontId="1"/>
  </si>
  <si>
    <t>　公的年金（配偶者）</t>
    <rPh sb="1" eb="3">
      <t>コウテキ</t>
    </rPh>
    <rPh sb="3" eb="5">
      <t>ネンキン</t>
    </rPh>
    <rPh sb="6" eb="9">
      <t>ハイグウシャ</t>
    </rPh>
    <phoneticPr fontId="1"/>
  </si>
  <si>
    <t>　個人年金（本人・配偶者）</t>
    <rPh sb="1" eb="3">
      <t>コジン</t>
    </rPh>
    <rPh sb="3" eb="5">
      <t>ネンキン</t>
    </rPh>
    <rPh sb="6" eb="8">
      <t>ホンニン</t>
    </rPh>
    <rPh sb="9" eb="12">
      <t>ハイグウシャ</t>
    </rPh>
    <phoneticPr fontId="1"/>
  </si>
  <si>
    <t>　その他の収入　(雇用保険含む）</t>
    <rPh sb="3" eb="4">
      <t>タ</t>
    </rPh>
    <rPh sb="5" eb="7">
      <t>シュウニュウ</t>
    </rPh>
    <rPh sb="9" eb="11">
      <t>コヨウ</t>
    </rPh>
    <rPh sb="11" eb="13">
      <t>ホケン</t>
    </rPh>
    <rPh sb="13" eb="14">
      <t>フク</t>
    </rPh>
    <phoneticPr fontId="1"/>
  </si>
  <si>
    <t>　社 会 保 険 料 （配偶者）</t>
    <rPh sb="1" eb="2">
      <t>シャ</t>
    </rPh>
    <rPh sb="3" eb="4">
      <t>カイ</t>
    </rPh>
    <rPh sb="5" eb="6">
      <t>タモツ</t>
    </rPh>
    <rPh sb="7" eb="8">
      <t>ケン</t>
    </rPh>
    <rPh sb="9" eb="10">
      <t>リョウ</t>
    </rPh>
    <rPh sb="12" eb="15">
      <t>ハイグウシャ</t>
    </rPh>
    <phoneticPr fontId="1"/>
  </si>
  <si>
    <t>　所 得 税 ・ 住 民 税 (本人）</t>
    <rPh sb="1" eb="2">
      <t>ショ</t>
    </rPh>
    <rPh sb="3" eb="4">
      <t>トク</t>
    </rPh>
    <rPh sb="5" eb="6">
      <t>ゼイ</t>
    </rPh>
    <rPh sb="9" eb="10">
      <t>ジュウ</t>
    </rPh>
    <rPh sb="11" eb="12">
      <t>タミ</t>
    </rPh>
    <rPh sb="13" eb="14">
      <t>ゼイ</t>
    </rPh>
    <rPh sb="16" eb="18">
      <t>ホンニン</t>
    </rPh>
    <phoneticPr fontId="1"/>
  </si>
  <si>
    <t>　所得税・住民税(配偶者）</t>
    <rPh sb="1" eb="4">
      <t>ショトクゼイ</t>
    </rPh>
    <rPh sb="5" eb="8">
      <t>ジュウミンゼイ</t>
    </rPh>
    <rPh sb="9" eb="12">
      <t>ハイグウシャ</t>
    </rPh>
    <phoneticPr fontId="1"/>
  </si>
  <si>
    <t>　その他の税金（固定資産・車等）</t>
    <rPh sb="3" eb="4">
      <t>タ</t>
    </rPh>
    <rPh sb="5" eb="7">
      <t>ゼイキン</t>
    </rPh>
    <rPh sb="8" eb="10">
      <t>コテイ</t>
    </rPh>
    <rPh sb="10" eb="12">
      <t>シサン</t>
    </rPh>
    <rPh sb="13" eb="14">
      <t>クルマ</t>
    </rPh>
    <rPh sb="14" eb="15">
      <t>トウ</t>
    </rPh>
    <phoneticPr fontId="1"/>
  </si>
  <si>
    <t xml:space="preserve"> 　　Ａ　収入合計</t>
    <phoneticPr fontId="1"/>
  </si>
  <si>
    <t xml:space="preserve"> 　　Ｂ　社会保険料・税金の合計</t>
    <rPh sb="5" eb="7">
      <t>シャカイ</t>
    </rPh>
    <rPh sb="7" eb="10">
      <t>ホケンリョウ</t>
    </rPh>
    <rPh sb="11" eb="13">
      <t>ゼイキン</t>
    </rPh>
    <rPh sb="14" eb="16">
      <t>ゴウケイ</t>
    </rPh>
    <phoneticPr fontId="16"/>
  </si>
  <si>
    <t>　日 常 生 活 費   　　　　　　　　　</t>
    <rPh sb="1" eb="2">
      <t>ヒ</t>
    </rPh>
    <rPh sb="3" eb="4">
      <t>ツネ</t>
    </rPh>
    <rPh sb="5" eb="6">
      <t>ショウ</t>
    </rPh>
    <rPh sb="7" eb="8">
      <t>カツ</t>
    </rPh>
    <rPh sb="9" eb="10">
      <t>ヒ</t>
    </rPh>
    <phoneticPr fontId="1"/>
  </si>
  <si>
    <t>　生命保険料・損害保険料</t>
    <rPh sb="1" eb="3">
      <t>セイメイ</t>
    </rPh>
    <rPh sb="3" eb="5">
      <t>ホケン</t>
    </rPh>
    <rPh sb="5" eb="6">
      <t>リョウ</t>
    </rPh>
    <rPh sb="7" eb="9">
      <t>ソンガイ</t>
    </rPh>
    <rPh sb="9" eb="11">
      <t>ホケン</t>
    </rPh>
    <rPh sb="11" eb="12">
      <t>リョウ</t>
    </rPh>
    <phoneticPr fontId="1"/>
  </si>
  <si>
    <t>　教育費</t>
    <rPh sb="1" eb="4">
      <t>キョウイクヒ</t>
    </rPh>
    <phoneticPr fontId="1"/>
  </si>
  <si>
    <t xml:space="preserve">　結婚費 　　　　　             </t>
    <rPh sb="1" eb="3">
      <t>ケッコン</t>
    </rPh>
    <rPh sb="3" eb="4">
      <t>ヒ</t>
    </rPh>
    <phoneticPr fontId="1"/>
  </si>
  <si>
    <t>　住宅ローン返済、住宅ローン繰上返済額</t>
    <rPh sb="1" eb="3">
      <t>ジュウタク</t>
    </rPh>
    <rPh sb="6" eb="8">
      <t>ヘンサイ</t>
    </rPh>
    <rPh sb="9" eb="11">
      <t>ジュウタク</t>
    </rPh>
    <rPh sb="14" eb="16">
      <t>クリア</t>
    </rPh>
    <rPh sb="16" eb="18">
      <t>ヘンサイ</t>
    </rPh>
    <rPh sb="18" eb="19">
      <t>ガク</t>
    </rPh>
    <phoneticPr fontId="1"/>
  </si>
  <si>
    <t>　住宅関係費（修繕、建替、リフォーム費）</t>
    <rPh sb="7" eb="9">
      <t>シュウゼン</t>
    </rPh>
    <rPh sb="10" eb="12">
      <t>タテカ</t>
    </rPh>
    <rPh sb="18" eb="19">
      <t>ヒ</t>
    </rPh>
    <phoneticPr fontId="1"/>
  </si>
  <si>
    <t>　緊急資金等</t>
    <rPh sb="1" eb="3">
      <t>キンキュウ</t>
    </rPh>
    <rPh sb="3" eb="5">
      <t>シキン</t>
    </rPh>
    <rPh sb="5" eb="6">
      <t>トウ</t>
    </rPh>
    <phoneticPr fontId="1"/>
  </si>
  <si>
    <t xml:space="preserve"> 　　Ｄ　支出合計</t>
    <rPh sb="5" eb="7">
      <t>シシュツ</t>
    </rPh>
    <phoneticPr fontId="3"/>
  </si>
  <si>
    <t xml:space="preserve"> 　　　　　Ｅ　年間収支（Ｃ-Ｄ）</t>
    <rPh sb="8" eb="10">
      <t>ネンカン</t>
    </rPh>
    <phoneticPr fontId="3"/>
  </si>
  <si>
    <t xml:space="preserve"> 　　　　　 Ｃ　可処分所得（Ａ-Ｂ）</t>
    <rPh sb="9" eb="12">
      <t>カショブン</t>
    </rPh>
    <rPh sb="12" eb="14">
      <t>ショトク</t>
    </rPh>
    <phoneticPr fontId="14"/>
  </si>
  <si>
    <t>　　　　　　金 融 資 産 残 高</t>
    <rPh sb="6" eb="7">
      <t>キン</t>
    </rPh>
    <rPh sb="8" eb="9">
      <t>トオル</t>
    </rPh>
    <rPh sb="10" eb="11">
      <t>シ</t>
    </rPh>
    <rPh sb="12" eb="13">
      <t>サン</t>
    </rPh>
    <rPh sb="14" eb="15">
      <t>ザン</t>
    </rPh>
    <rPh sb="16" eb="17">
      <t>タカ</t>
    </rPh>
    <phoneticPr fontId="1"/>
  </si>
  <si>
    <t>ライフイベント記入欄</t>
    <rPh sb="7" eb="9">
      <t>キニュウ</t>
    </rPh>
    <rPh sb="9" eb="10">
      <t>ラン</t>
    </rPh>
    <phoneticPr fontId="1"/>
  </si>
  <si>
    <t>社会保険料・税金</t>
    <rPh sb="0" eb="2">
      <t>シャカイ</t>
    </rPh>
    <rPh sb="2" eb="5">
      <t>ホケンリョウ</t>
    </rPh>
    <rPh sb="6" eb="8">
      <t>ゼイキン</t>
    </rPh>
    <phoneticPr fontId="16"/>
  </si>
  <si>
    <r>
      <rPr>
        <b/>
        <sz val="18"/>
        <rFont val="ＭＳ Ｐゴシック"/>
        <family val="3"/>
        <charset val="128"/>
      </rPr>
      <t>【シミュレーション用】</t>
    </r>
    <r>
      <rPr>
        <b/>
        <sz val="22"/>
        <rFont val="ＭＳ Ｐゴシック"/>
        <family val="3"/>
        <charset val="128"/>
      </rPr>
      <t>　マネーデザイン５０年シート</t>
    </r>
    <rPh sb="9" eb="10">
      <t>ヨウ</t>
    </rPh>
    <rPh sb="21" eb="22">
      <t>ネン</t>
    </rPh>
    <phoneticPr fontId="1"/>
  </si>
  <si>
    <t>　給与収入・事業収入等 (本人）</t>
    <rPh sb="1" eb="2">
      <t>キュウ</t>
    </rPh>
    <rPh sb="2" eb="3">
      <t>クミ</t>
    </rPh>
    <rPh sb="3" eb="4">
      <t>オサム</t>
    </rPh>
    <rPh sb="4" eb="5">
      <t>イリ</t>
    </rPh>
    <rPh sb="6" eb="8">
      <t>ジギョウ</t>
    </rPh>
    <rPh sb="8" eb="10">
      <t>シュウニュウ</t>
    </rPh>
    <rPh sb="10" eb="11">
      <t>トウ</t>
    </rPh>
    <rPh sb="13" eb="15">
      <t>ホンニン</t>
    </rPh>
    <phoneticPr fontId="1"/>
  </si>
  <si>
    <t>　給与収入・事業収入等（配偶者等）</t>
    <rPh sb="1" eb="3">
      <t>キュウヨ</t>
    </rPh>
    <rPh sb="3" eb="5">
      <t>シュウニュウ</t>
    </rPh>
    <rPh sb="6" eb="8">
      <t>ジギョウ</t>
    </rPh>
    <rPh sb="8" eb="10">
      <t>シュウニュウ</t>
    </rPh>
    <rPh sb="10" eb="11">
      <t>トウ</t>
    </rPh>
    <rPh sb="12" eb="15">
      <t>ハイグウシャ</t>
    </rPh>
    <rPh sb="15" eb="16">
      <t>トウ</t>
    </rPh>
    <phoneticPr fontId="1"/>
  </si>
  <si>
    <r>
      <rPr>
        <sz val="12"/>
        <rFont val="ＭＳ Ｐゴシック"/>
        <family val="3"/>
        <charset val="128"/>
      </rPr>
      <t>　社 会 保 険 料</t>
    </r>
    <r>
      <rPr>
        <sz val="5"/>
        <rFont val="ＭＳ Ｐゴシック"/>
        <family val="3"/>
        <charset val="128"/>
      </rPr>
      <t xml:space="preserve"> 　</t>
    </r>
    <r>
      <rPr>
        <sz val="8"/>
        <rFont val="ＭＳ Ｐゴシック"/>
        <family val="3"/>
        <charset val="128"/>
      </rPr>
      <t>（年金、健保・介護、雇用）</t>
    </r>
    <rPh sb="1" eb="2">
      <t>シャ</t>
    </rPh>
    <rPh sb="3" eb="4">
      <t>カイ</t>
    </rPh>
    <rPh sb="5" eb="6">
      <t>タモツ</t>
    </rPh>
    <rPh sb="7" eb="8">
      <t>ケン</t>
    </rPh>
    <rPh sb="9" eb="10">
      <t>リョウ</t>
    </rPh>
    <rPh sb="13" eb="15">
      <t>ネンキン</t>
    </rPh>
    <rPh sb="16" eb="18">
      <t>ケンポ</t>
    </rPh>
    <rPh sb="19" eb="21">
      <t>カイゴ</t>
    </rPh>
    <phoneticPr fontId="1"/>
  </si>
  <si>
    <r>
      <t>　</t>
    </r>
    <r>
      <rPr>
        <sz val="12"/>
        <rFont val="ＭＳ Ｐゴシック"/>
        <family val="3"/>
        <charset val="128"/>
      </rPr>
      <t>イベント費</t>
    </r>
    <r>
      <rPr>
        <sz val="9"/>
        <rFont val="ＭＳ Ｐゴシック"/>
        <family val="3"/>
        <charset val="128"/>
      </rPr>
      <t xml:space="preserve">
　(旅行、車・耐久消費財購入、その他）</t>
    </r>
    <rPh sb="5" eb="6">
      <t>ヒ</t>
    </rPh>
    <rPh sb="9" eb="11">
      <t>リョコウ</t>
    </rPh>
    <rPh sb="12" eb="13">
      <t>クルマ</t>
    </rPh>
    <rPh sb="14" eb="16">
      <t>タイキュウ</t>
    </rPh>
    <rPh sb="16" eb="19">
      <t>ショウヒザイ</t>
    </rPh>
    <rPh sb="19" eb="21">
      <t>コウニュウ</t>
    </rPh>
    <rPh sb="24" eb="25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</si>
</sst>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0_ ;[Red]\-0\ "/>
  </numFmts>
  <fonts count="23">
    <font>
      <sz val="11"/>
      <name val="明朝"/>
      <family val="1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4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46"/>
      <name val="ＭＳ Ｐゴシック"/>
      <family val="3"/>
      <charset val="128"/>
    </font>
    <font>
      <sz val="8"/>
      <name val="明朝"/>
      <family val="1"/>
      <charset val="128"/>
    </font>
    <font>
      <b/>
      <sz val="11"/>
      <name val="ＭＳ Ｐゴシック"/>
      <family val="3"/>
      <charset val="128"/>
    </font>
    <font>
      <sz val="12"/>
      <name val="明朝"/>
      <family val="1"/>
      <charset val="128"/>
    </font>
    <font>
      <sz val="6"/>
      <name val="明朝"/>
      <family val="1"/>
      <charset val="128"/>
    </font>
    <font>
      <b/>
      <sz val="16"/>
      <name val="ＭＳ Ｐゴシック"/>
      <family val="3"/>
      <charset val="128"/>
    </font>
    <font>
      <sz val="5"/>
      <name val="ＭＳ Ｐゴシック"/>
      <family val="3"/>
      <charset val="128"/>
    </font>
    <font>
      <sz val="6"/>
      <name val="明朝"/>
      <family val="3"/>
      <charset val="128"/>
    </font>
    <font>
      <b/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color rgb="FF7030A0"/>
      <name val="ＭＳ Ｐゴシック"/>
      <family val="3"/>
      <charset val="128"/>
    </font>
    <font>
      <sz val="14"/>
      <color rgb="FF7030A0"/>
      <name val="明朝"/>
      <family val="1"/>
      <charset val="128"/>
    </font>
    <font>
      <b/>
      <sz val="14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B7FFC5"/>
        <bgColor indexed="64"/>
      </patternFill>
    </fill>
  </fills>
  <borders count="10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77" fontId="2" fillId="0" borderId="0" xfId="0" applyNumberFormat="1" applyFont="1"/>
    <xf numFmtId="176" fontId="4" fillId="0" borderId="0" xfId="0" applyNumberFormat="1" applyFont="1"/>
    <xf numFmtId="177" fontId="4" fillId="0" borderId="0" xfId="0" applyNumberFormat="1" applyFont="1"/>
    <xf numFmtId="0" fontId="3" fillId="2" borderId="0" xfId="0" applyFont="1" applyFill="1"/>
    <xf numFmtId="0" fontId="2" fillId="2" borderId="0" xfId="0" applyFont="1" applyFill="1"/>
    <xf numFmtId="177" fontId="4" fillId="2" borderId="0" xfId="0" applyNumberFormat="1" applyFont="1" applyFill="1"/>
    <xf numFmtId="177" fontId="4" fillId="2" borderId="0" xfId="0" applyNumberFormat="1" applyFont="1" applyFill="1" applyAlignment="1">
      <alignment horizontal="right"/>
    </xf>
    <xf numFmtId="177" fontId="2" fillId="2" borderId="0" xfId="0" applyNumberFormat="1" applyFont="1" applyFill="1" applyAlignment="1">
      <alignment horizontal="left"/>
    </xf>
    <xf numFmtId="49" fontId="5" fillId="0" borderId="1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49" fontId="0" fillId="0" borderId="1" xfId="0" applyNumberForma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right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vertical="center"/>
    </xf>
    <xf numFmtId="49" fontId="0" fillId="0" borderId="9" xfId="0" applyNumberFormat="1" applyBorder="1" applyAlignment="1">
      <alignment horizontal="right" vertical="center"/>
    </xf>
    <xf numFmtId="49" fontId="2" fillId="0" borderId="10" xfId="0" applyNumberFormat="1" applyFont="1" applyBorder="1" applyAlignment="1">
      <alignment vertical="center"/>
    </xf>
    <xf numFmtId="49" fontId="0" fillId="0" borderId="11" xfId="0" applyNumberFormat="1" applyBorder="1" applyAlignment="1">
      <alignment horizontal="right" vertical="center"/>
    </xf>
    <xf numFmtId="49" fontId="0" fillId="0" borderId="12" xfId="0" applyNumberFormat="1" applyBorder="1" applyAlignment="1">
      <alignment horizontal="right" vertical="center"/>
    </xf>
    <xf numFmtId="49" fontId="2" fillId="0" borderId="15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20" xfId="0" applyNumberFormat="1" applyFont="1" applyBorder="1" applyAlignment="1">
      <alignment vertical="center"/>
    </xf>
    <xf numFmtId="49" fontId="3" fillId="0" borderId="2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9" fontId="7" fillId="0" borderId="22" xfId="0" applyNumberFormat="1" applyFont="1" applyBorder="1" applyAlignment="1">
      <alignment vertical="center"/>
    </xf>
    <xf numFmtId="49" fontId="7" fillId="0" borderId="23" xfId="0" applyNumberFormat="1" applyFont="1" applyBorder="1" applyAlignment="1">
      <alignment vertical="center"/>
    </xf>
    <xf numFmtId="178" fontId="8" fillId="0" borderId="26" xfId="0" applyNumberFormat="1" applyFont="1" applyBorder="1" applyAlignment="1">
      <alignment vertical="center"/>
    </xf>
    <xf numFmtId="178" fontId="8" fillId="0" borderId="27" xfId="0" applyNumberFormat="1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49" fontId="2" fillId="0" borderId="9" xfId="0" applyNumberFormat="1" applyFont="1" applyBorder="1" applyAlignment="1">
      <alignment vertical="center"/>
    </xf>
    <xf numFmtId="49" fontId="2" fillId="0" borderId="28" xfId="0" applyNumberFormat="1" applyFont="1" applyBorder="1" applyAlignment="1">
      <alignment vertical="center"/>
    </xf>
    <xf numFmtId="178" fontId="8" fillId="0" borderId="6" xfId="0" applyNumberFormat="1" applyFont="1" applyBorder="1" applyAlignment="1">
      <alignment vertical="center"/>
    </xf>
    <xf numFmtId="178" fontId="8" fillId="0" borderId="7" xfId="0" applyNumberFormat="1" applyFont="1" applyBorder="1" applyAlignment="1">
      <alignment vertical="center"/>
    </xf>
    <xf numFmtId="178" fontId="8" fillId="0" borderId="30" xfId="0" applyNumberFormat="1" applyFont="1" applyBorder="1" applyAlignment="1">
      <alignment vertical="center"/>
    </xf>
    <xf numFmtId="178" fontId="8" fillId="0" borderId="31" xfId="0" applyNumberFormat="1" applyFont="1" applyBorder="1" applyAlignment="1">
      <alignment vertical="center"/>
    </xf>
    <xf numFmtId="178" fontId="8" fillId="0" borderId="32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49" fontId="4" fillId="0" borderId="28" xfId="0" applyNumberFormat="1" applyFont="1" applyBorder="1" applyAlignment="1">
      <alignment vertical="center"/>
    </xf>
    <xf numFmtId="49" fontId="4" fillId="0" borderId="37" xfId="0" applyNumberFormat="1" applyFont="1" applyBorder="1" applyAlignment="1">
      <alignment vertical="center"/>
    </xf>
    <xf numFmtId="178" fontId="8" fillId="0" borderId="39" xfId="0" applyNumberFormat="1" applyFont="1" applyBorder="1" applyAlignment="1">
      <alignment vertical="center"/>
    </xf>
    <xf numFmtId="49" fontId="4" fillId="0" borderId="11" xfId="0" applyNumberFormat="1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178" fontId="8" fillId="3" borderId="40" xfId="0" applyNumberFormat="1" applyFont="1" applyFill="1" applyBorder="1" applyAlignment="1" applyProtection="1">
      <alignment vertical="center"/>
      <protection hidden="1"/>
    </xf>
    <xf numFmtId="178" fontId="8" fillId="3" borderId="41" xfId="0" applyNumberFormat="1" applyFont="1" applyFill="1" applyBorder="1" applyAlignment="1" applyProtection="1">
      <alignment vertical="center"/>
      <protection hidden="1"/>
    </xf>
    <xf numFmtId="178" fontId="8" fillId="3" borderId="42" xfId="0" applyNumberFormat="1" applyFont="1" applyFill="1" applyBorder="1" applyAlignment="1" applyProtection="1">
      <alignment vertical="center"/>
      <protection hidden="1"/>
    </xf>
    <xf numFmtId="176" fontId="2" fillId="2" borderId="0" xfId="0" applyNumberFormat="1" applyFont="1" applyFill="1" applyAlignment="1">
      <alignment vertical="center"/>
    </xf>
    <xf numFmtId="177" fontId="2" fillId="2" borderId="0" xfId="0" applyNumberFormat="1" applyFont="1" applyFill="1" applyAlignment="1">
      <alignment vertical="center"/>
    </xf>
    <xf numFmtId="178" fontId="8" fillId="0" borderId="5" xfId="0" applyNumberFormat="1" applyFont="1" applyBorder="1" applyAlignment="1">
      <alignment vertical="center"/>
    </xf>
    <xf numFmtId="178" fontId="8" fillId="0" borderId="44" xfId="0" applyNumberFormat="1" applyFont="1" applyBorder="1" applyAlignment="1">
      <alignment vertical="center"/>
    </xf>
    <xf numFmtId="178" fontId="8" fillId="0" borderId="45" xfId="0" applyNumberFormat="1" applyFont="1" applyBorder="1" applyAlignment="1">
      <alignment vertical="center"/>
    </xf>
    <xf numFmtId="178" fontId="8" fillId="0" borderId="46" xfId="0" applyNumberFormat="1" applyFont="1" applyBorder="1" applyAlignment="1">
      <alignment vertical="center"/>
    </xf>
    <xf numFmtId="178" fontId="8" fillId="0" borderId="47" xfId="0" applyNumberFormat="1" applyFont="1" applyBorder="1" applyAlignment="1">
      <alignment vertical="center"/>
    </xf>
    <xf numFmtId="178" fontId="8" fillId="0" borderId="48" xfId="0" applyNumberFormat="1" applyFont="1" applyBorder="1" applyAlignment="1">
      <alignment vertical="center"/>
    </xf>
    <xf numFmtId="178" fontId="8" fillId="0" borderId="18" xfId="0" applyNumberFormat="1" applyFont="1" applyBorder="1" applyAlignment="1">
      <alignment vertical="center"/>
    </xf>
    <xf numFmtId="178" fontId="8" fillId="0" borderId="49" xfId="0" applyNumberFormat="1" applyFont="1" applyBorder="1" applyAlignment="1">
      <alignment vertical="center"/>
    </xf>
    <xf numFmtId="178" fontId="8" fillId="0" borderId="50" xfId="0" applyNumberFormat="1" applyFont="1" applyBorder="1" applyAlignment="1">
      <alignment vertical="center"/>
    </xf>
    <xf numFmtId="178" fontId="8" fillId="0" borderId="15" xfId="0" applyNumberFormat="1" applyFont="1" applyBorder="1" applyAlignment="1">
      <alignment vertical="center"/>
    </xf>
    <xf numFmtId="178" fontId="8" fillId="0" borderId="53" xfId="0" applyNumberFormat="1" applyFont="1" applyBorder="1" applyAlignment="1">
      <alignment vertical="center"/>
    </xf>
    <xf numFmtId="178" fontId="8" fillId="0" borderId="54" xfId="0" applyNumberFormat="1" applyFont="1" applyBorder="1" applyAlignment="1">
      <alignment vertical="center"/>
    </xf>
    <xf numFmtId="178" fontId="8" fillId="3" borderId="55" xfId="0" applyNumberFormat="1" applyFont="1" applyFill="1" applyBorder="1" applyAlignment="1">
      <alignment vertical="center"/>
    </xf>
    <xf numFmtId="178" fontId="8" fillId="3" borderId="56" xfId="0" applyNumberFormat="1" applyFont="1" applyFill="1" applyBorder="1" applyAlignment="1">
      <alignment vertical="center"/>
    </xf>
    <xf numFmtId="178" fontId="8" fillId="3" borderId="57" xfId="0" applyNumberFormat="1" applyFont="1" applyFill="1" applyBorder="1" applyAlignment="1">
      <alignment vertical="center"/>
    </xf>
    <xf numFmtId="0" fontId="8" fillId="4" borderId="59" xfId="0" applyFont="1" applyFill="1" applyBorder="1" applyAlignment="1">
      <alignment vertical="center"/>
    </xf>
    <xf numFmtId="178" fontId="8" fillId="3" borderId="41" xfId="0" applyNumberFormat="1" applyFont="1" applyFill="1" applyBorder="1" applyAlignment="1">
      <alignment vertical="center"/>
    </xf>
    <xf numFmtId="178" fontId="8" fillId="3" borderId="42" xfId="0" applyNumberFormat="1" applyFont="1" applyFill="1" applyBorder="1" applyAlignment="1">
      <alignment vertical="center"/>
    </xf>
    <xf numFmtId="49" fontId="4" fillId="5" borderId="60" xfId="0" applyNumberFormat="1" applyFont="1" applyFill="1" applyBorder="1" applyAlignment="1">
      <alignment horizontal="right"/>
    </xf>
    <xf numFmtId="49" fontId="4" fillId="5" borderId="61" xfId="0" applyNumberFormat="1" applyFont="1" applyFill="1" applyBorder="1" applyAlignment="1">
      <alignment horizontal="right"/>
    </xf>
    <xf numFmtId="49" fontId="4" fillId="5" borderId="62" xfId="0" applyNumberFormat="1" applyFont="1" applyFill="1" applyBorder="1" applyAlignment="1">
      <alignment horizontal="right"/>
    </xf>
    <xf numFmtId="49" fontId="4" fillId="5" borderId="63" xfId="0" applyNumberFormat="1" applyFont="1" applyFill="1" applyBorder="1" applyAlignment="1">
      <alignment horizontal="right"/>
    </xf>
    <xf numFmtId="49" fontId="4" fillId="5" borderId="64" xfId="0" applyNumberFormat="1" applyFont="1" applyFill="1" applyBorder="1" applyAlignment="1">
      <alignment horizontal="right"/>
    </xf>
    <xf numFmtId="49" fontId="7" fillId="5" borderId="65" xfId="0" applyNumberFormat="1" applyFont="1" applyFill="1" applyBorder="1" applyAlignment="1">
      <alignment horizontal="center"/>
    </xf>
    <xf numFmtId="49" fontId="7" fillId="5" borderId="66" xfId="0" applyNumberFormat="1" applyFont="1" applyFill="1" applyBorder="1" applyAlignment="1">
      <alignment horizontal="center" vertical="center"/>
    </xf>
    <xf numFmtId="49" fontId="9" fillId="5" borderId="66" xfId="0" applyNumberFormat="1" applyFont="1" applyFill="1" applyBorder="1" applyAlignment="1">
      <alignment vertical="center"/>
    </xf>
    <xf numFmtId="49" fontId="6" fillId="5" borderId="66" xfId="0" applyNumberFormat="1" applyFont="1" applyFill="1" applyBorder="1" applyAlignment="1">
      <alignment vertical="center"/>
    </xf>
    <xf numFmtId="49" fontId="6" fillId="5" borderId="67" xfId="0" applyNumberFormat="1" applyFont="1" applyFill="1" applyBorder="1" applyAlignment="1">
      <alignment vertical="center"/>
    </xf>
    <xf numFmtId="0" fontId="3" fillId="0" borderId="69" xfId="0" applyFont="1" applyBorder="1" applyAlignment="1">
      <alignment horizontal="left" vertical="center"/>
    </xf>
    <xf numFmtId="0" fontId="3" fillId="0" borderId="70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10" fillId="0" borderId="70" xfId="0" applyFont="1" applyBorder="1" applyAlignment="1">
      <alignment vertical="center"/>
    </xf>
    <xf numFmtId="0" fontId="3" fillId="0" borderId="71" xfId="0" applyFont="1" applyBorder="1" applyAlignment="1">
      <alignment horizontal="left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left" vertical="center"/>
    </xf>
    <xf numFmtId="178" fontId="8" fillId="0" borderId="73" xfId="0" applyNumberFormat="1" applyFont="1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49" fontId="4" fillId="4" borderId="76" xfId="0" applyNumberFormat="1" applyFont="1" applyFill="1" applyBorder="1" applyAlignment="1">
      <alignment horizontal="right"/>
    </xf>
    <xf numFmtId="178" fontId="8" fillId="0" borderId="77" xfId="0" applyNumberFormat="1" applyFont="1" applyBorder="1" applyAlignment="1">
      <alignment vertical="center"/>
    </xf>
    <xf numFmtId="0" fontId="8" fillId="0" borderId="78" xfId="0" applyFont="1" applyBorder="1" applyAlignment="1">
      <alignment horizontal="left" vertical="center"/>
    </xf>
    <xf numFmtId="0" fontId="8" fillId="0" borderId="79" xfId="0" applyFont="1" applyBorder="1" applyAlignment="1">
      <alignment horizontal="left" vertical="center"/>
    </xf>
    <xf numFmtId="0" fontId="8" fillId="0" borderId="80" xfId="0" applyFont="1" applyBorder="1" applyAlignment="1">
      <alignment horizontal="left" vertical="center"/>
    </xf>
    <xf numFmtId="0" fontId="8" fillId="0" borderId="80" xfId="0" applyFont="1" applyBorder="1" applyAlignment="1">
      <alignment vertical="center"/>
    </xf>
    <xf numFmtId="0" fontId="8" fillId="0" borderId="81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3" borderId="82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77" fontId="8" fillId="0" borderId="0" xfId="0" applyNumberFormat="1" applyFont="1" applyAlignment="1">
      <alignment vertical="center"/>
    </xf>
    <xf numFmtId="177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9" xfId="0" applyNumberFormat="1" applyBorder="1" applyAlignment="1">
      <alignment vertical="center"/>
    </xf>
    <xf numFmtId="49" fontId="0" fillId="0" borderId="11" xfId="0" applyNumberFormat="1" applyBorder="1" applyAlignment="1">
      <alignment vertical="center"/>
    </xf>
    <xf numFmtId="0" fontId="8" fillId="0" borderId="16" xfId="0" applyFont="1" applyBorder="1" applyAlignment="1">
      <alignment horizontal="left" vertical="center"/>
    </xf>
    <xf numFmtId="0" fontId="8" fillId="0" borderId="68" xfId="0" applyFont="1" applyBorder="1" applyAlignment="1">
      <alignment horizontal="left" vertical="center"/>
    </xf>
    <xf numFmtId="49" fontId="4" fillId="0" borderId="89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178" fontId="8" fillId="3" borderId="55" xfId="0" applyNumberFormat="1" applyFont="1" applyFill="1" applyBorder="1" applyProtection="1">
      <protection hidden="1"/>
    </xf>
    <xf numFmtId="178" fontId="8" fillId="3" borderId="101" xfId="0" applyNumberFormat="1" applyFont="1" applyFill="1" applyBorder="1" applyProtection="1">
      <protection hidden="1"/>
    </xf>
    <xf numFmtId="178" fontId="8" fillId="3" borderId="56" xfId="0" applyNumberFormat="1" applyFont="1" applyFill="1" applyBorder="1" applyProtection="1">
      <protection hidden="1"/>
    </xf>
    <xf numFmtId="178" fontId="8" fillId="3" borderId="57" xfId="0" applyNumberFormat="1" applyFont="1" applyFill="1" applyBorder="1" applyProtection="1">
      <protection hidden="1"/>
    </xf>
    <xf numFmtId="178" fontId="8" fillId="3" borderId="42" xfId="0" applyNumberFormat="1" applyFont="1" applyFill="1" applyBorder="1" applyProtection="1">
      <protection hidden="1"/>
    </xf>
    <xf numFmtId="49" fontId="7" fillId="0" borderId="15" xfId="0" applyNumberFormat="1" applyFont="1" applyBorder="1" applyAlignment="1">
      <alignment vertical="center"/>
    </xf>
    <xf numFmtId="178" fontId="8" fillId="0" borderId="8" xfId="0" applyNumberFormat="1" applyFont="1" applyBorder="1" applyAlignment="1">
      <alignment vertical="center"/>
    </xf>
    <xf numFmtId="178" fontId="8" fillId="3" borderId="59" xfId="0" applyNumberFormat="1" applyFont="1" applyFill="1" applyBorder="1" applyProtection="1">
      <protection hidden="1"/>
    </xf>
    <xf numFmtId="178" fontId="8" fillId="3" borderId="41" xfId="0" applyNumberFormat="1" applyFont="1" applyFill="1" applyBorder="1" applyProtection="1">
      <protection hidden="1"/>
    </xf>
    <xf numFmtId="49" fontId="7" fillId="0" borderId="4" xfId="0" applyNumberFormat="1" applyFont="1" applyBorder="1" applyAlignment="1">
      <alignment vertical="center"/>
    </xf>
    <xf numFmtId="49" fontId="7" fillId="0" borderId="29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78" fontId="8" fillId="0" borderId="25" xfId="0" applyNumberFormat="1" applyFont="1" applyBorder="1" applyAlignment="1">
      <alignment vertical="center"/>
    </xf>
    <xf numFmtId="178" fontId="8" fillId="0" borderId="29" xfId="0" applyNumberFormat="1" applyFont="1" applyBorder="1" applyAlignment="1">
      <alignment vertical="center"/>
    </xf>
    <xf numFmtId="178" fontId="8" fillId="0" borderId="38" xfId="0" applyNumberFormat="1" applyFont="1" applyBorder="1" applyAlignment="1">
      <alignment vertical="center"/>
    </xf>
    <xf numFmtId="178" fontId="8" fillId="0" borderId="22" xfId="0" applyNumberFormat="1" applyFont="1" applyBorder="1" applyAlignment="1">
      <alignment vertical="center" wrapText="1"/>
    </xf>
    <xf numFmtId="178" fontId="8" fillId="0" borderId="22" xfId="0" applyNumberFormat="1" applyFont="1" applyBorder="1" applyAlignment="1">
      <alignment vertical="center"/>
    </xf>
    <xf numFmtId="49" fontId="19" fillId="0" borderId="24" xfId="0" applyNumberFormat="1" applyFont="1" applyBorder="1" applyAlignment="1">
      <alignment horizontal="right" vertical="center"/>
    </xf>
    <xf numFmtId="49" fontId="4" fillId="0" borderId="8" xfId="0" applyNumberFormat="1" applyFont="1" applyBorder="1" applyAlignment="1">
      <alignment vertical="center"/>
    </xf>
    <xf numFmtId="49" fontId="4" fillId="0" borderId="15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horizontal="left" vertical="center"/>
    </xf>
    <xf numFmtId="49" fontId="19" fillId="0" borderId="4" xfId="0" applyNumberFormat="1" applyFont="1" applyBorder="1" applyAlignment="1">
      <alignment horizontal="right" vertical="center"/>
    </xf>
    <xf numFmtId="49" fontId="4" fillId="0" borderId="4" xfId="0" applyNumberFormat="1" applyFont="1" applyBorder="1" applyAlignment="1">
      <alignment vertical="center"/>
    </xf>
    <xf numFmtId="49" fontId="4" fillId="0" borderId="44" xfId="0" applyNumberFormat="1" applyFont="1" applyBorder="1" applyAlignment="1">
      <alignment vertical="center"/>
    </xf>
    <xf numFmtId="49" fontId="19" fillId="0" borderId="89" xfId="0" applyNumberFormat="1" applyFont="1" applyBorder="1" applyAlignment="1">
      <alignment horizontal="right" vertical="center"/>
    </xf>
    <xf numFmtId="49" fontId="19" fillId="0" borderId="23" xfId="0" applyNumberFormat="1" applyFont="1" applyBorder="1" applyAlignment="1">
      <alignment horizontal="right" vertical="center"/>
    </xf>
    <xf numFmtId="49" fontId="19" fillId="0" borderId="28" xfId="0" applyNumberFormat="1" applyFont="1" applyBorder="1" applyAlignment="1">
      <alignment horizontal="right" vertical="center"/>
    </xf>
    <xf numFmtId="49" fontId="4" fillId="0" borderId="43" xfId="0" applyNumberFormat="1" applyFont="1" applyBorder="1" applyAlignment="1">
      <alignment vertical="center"/>
    </xf>
    <xf numFmtId="49" fontId="19" fillId="0" borderId="9" xfId="0" applyNumberFormat="1" applyFont="1" applyBorder="1" applyAlignment="1">
      <alignment horizontal="right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8" fillId="5" borderId="96" xfId="0" applyNumberFormat="1" applyFont="1" applyFill="1" applyBorder="1" applyAlignment="1">
      <alignment horizontal="right"/>
    </xf>
    <xf numFmtId="49" fontId="8" fillId="5" borderId="97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7" fillId="5" borderId="65" xfId="0" applyNumberFormat="1" applyFont="1" applyFill="1" applyBorder="1" applyAlignment="1">
      <alignment vertical="center" textRotation="255"/>
    </xf>
    <xf numFmtId="49" fontId="12" fillId="5" borderId="66" xfId="0" applyNumberFormat="1" applyFont="1" applyFill="1" applyBorder="1" applyAlignment="1">
      <alignment vertical="center" textRotation="255"/>
    </xf>
    <xf numFmtId="49" fontId="12" fillId="5" borderId="67" xfId="0" applyNumberFormat="1" applyFont="1" applyFill="1" applyBorder="1" applyAlignment="1">
      <alignment vertical="center" textRotation="255"/>
    </xf>
    <xf numFmtId="49" fontId="7" fillId="5" borderId="90" xfId="0" applyNumberFormat="1" applyFont="1" applyFill="1" applyBorder="1" applyAlignment="1">
      <alignment vertical="center" textRotation="255"/>
    </xf>
    <xf numFmtId="49" fontId="12" fillId="5" borderId="91" xfId="0" applyNumberFormat="1" applyFont="1" applyFill="1" applyBorder="1" applyAlignment="1">
      <alignment vertical="center" textRotation="255"/>
    </xf>
    <xf numFmtId="49" fontId="12" fillId="5" borderId="92" xfId="0" applyNumberFormat="1" applyFont="1" applyFill="1" applyBorder="1" applyAlignment="1">
      <alignment vertical="center" textRotation="255"/>
    </xf>
    <xf numFmtId="49" fontId="7" fillId="0" borderId="8" xfId="0" applyNumberFormat="1" applyFont="1" applyBorder="1" applyAlignment="1">
      <alignment vertical="center"/>
    </xf>
    <xf numFmtId="49" fontId="7" fillId="0" borderId="9" xfId="0" applyNumberFormat="1" applyFont="1" applyBorder="1" applyAlignment="1">
      <alignment vertical="center"/>
    </xf>
    <xf numFmtId="49" fontId="7" fillId="0" borderId="28" xfId="0" applyNumberFormat="1" applyFont="1" applyBorder="1" applyAlignment="1">
      <alignment vertical="center"/>
    </xf>
    <xf numFmtId="49" fontId="7" fillId="0" borderId="44" xfId="0" applyNumberFormat="1" applyFont="1" applyBorder="1" applyAlignment="1">
      <alignment horizontal="left" vertical="center"/>
    </xf>
    <xf numFmtId="49" fontId="7" fillId="0" borderId="89" xfId="0" applyNumberFormat="1" applyFont="1" applyBorder="1" applyAlignment="1">
      <alignment horizontal="left" vertical="center"/>
    </xf>
    <xf numFmtId="49" fontId="7" fillId="0" borderId="93" xfId="0" applyNumberFormat="1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49" fontId="7" fillId="0" borderId="94" xfId="0" applyNumberFormat="1" applyFont="1" applyBorder="1" applyAlignment="1">
      <alignment horizontal="left" vertical="center"/>
    </xf>
    <xf numFmtId="49" fontId="20" fillId="3" borderId="59" xfId="0" applyNumberFormat="1" applyFont="1" applyFill="1" applyBorder="1" applyAlignment="1">
      <alignment vertical="center"/>
    </xf>
    <xf numFmtId="49" fontId="20" fillId="3" borderId="87" xfId="0" applyNumberFormat="1" applyFont="1" applyFill="1" applyBorder="1" applyAlignment="1">
      <alignment vertical="center"/>
    </xf>
    <xf numFmtId="49" fontId="20" fillId="3" borderId="88" xfId="0" applyNumberFormat="1" applyFont="1" applyFill="1" applyBorder="1" applyAlignment="1">
      <alignment vertical="center"/>
    </xf>
    <xf numFmtId="49" fontId="12" fillId="5" borderId="95" xfId="0" applyNumberFormat="1" applyFont="1" applyFill="1" applyBorder="1" applyAlignment="1">
      <alignment vertical="center" textRotation="255"/>
    </xf>
    <xf numFmtId="49" fontId="4" fillId="0" borderId="8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left" vertical="center" wrapText="1"/>
    </xf>
    <xf numFmtId="49" fontId="2" fillId="0" borderId="28" xfId="0" applyNumberFormat="1" applyFont="1" applyBorder="1" applyAlignment="1">
      <alignment horizontal="left" vertical="center" wrapText="1"/>
    </xf>
    <xf numFmtId="49" fontId="20" fillId="3" borderId="85" xfId="0" applyNumberFormat="1" applyFont="1" applyFill="1" applyBorder="1" applyAlignment="1">
      <alignment vertical="center"/>
    </xf>
    <xf numFmtId="49" fontId="20" fillId="3" borderId="83" xfId="0" applyNumberFormat="1" applyFont="1" applyFill="1" applyBorder="1" applyAlignment="1">
      <alignment vertical="center"/>
    </xf>
    <xf numFmtId="49" fontId="20" fillId="3" borderId="84" xfId="0" applyNumberFormat="1" applyFont="1" applyFill="1" applyBorder="1" applyAlignment="1">
      <alignment vertical="center"/>
    </xf>
    <xf numFmtId="49" fontId="11" fillId="4" borderId="98" xfId="0" applyNumberFormat="1" applyFont="1" applyFill="1" applyBorder="1" applyAlignment="1">
      <alignment horizontal="center" vertical="center" textRotation="255" wrapText="1"/>
    </xf>
    <xf numFmtId="49" fontId="11" fillId="4" borderId="99" xfId="0" applyNumberFormat="1" applyFont="1" applyFill="1" applyBorder="1" applyAlignment="1">
      <alignment horizontal="center" vertical="center" textRotation="255" wrapText="1"/>
    </xf>
    <xf numFmtId="49" fontId="11" fillId="4" borderId="100" xfId="0" applyNumberFormat="1" applyFont="1" applyFill="1" applyBorder="1" applyAlignment="1">
      <alignment horizontal="center" vertical="center" textRotation="255" wrapText="1"/>
    </xf>
    <xf numFmtId="49" fontId="20" fillId="6" borderId="58" xfId="0" applyNumberFormat="1" applyFont="1" applyFill="1" applyBorder="1" applyAlignment="1">
      <alignment vertical="center" shrinkToFit="1"/>
    </xf>
    <xf numFmtId="0" fontId="21" fillId="0" borderId="83" xfId="0" applyFont="1" applyBorder="1" applyAlignment="1">
      <alignment vertical="center" shrinkToFit="1"/>
    </xf>
    <xf numFmtId="0" fontId="21" fillId="0" borderId="84" xfId="0" applyFont="1" applyBorder="1" applyAlignment="1">
      <alignment vertical="center" shrinkToFit="1"/>
    </xf>
    <xf numFmtId="49" fontId="4" fillId="0" borderId="44" xfId="0" applyNumberFormat="1" applyFont="1" applyBorder="1" applyAlignment="1">
      <alignment vertical="center" wrapText="1"/>
    </xf>
    <xf numFmtId="49" fontId="4" fillId="0" borderId="89" xfId="0" applyNumberFormat="1" applyFont="1" applyBorder="1" applyAlignment="1">
      <alignment vertical="center"/>
    </xf>
    <xf numFmtId="49" fontId="4" fillId="0" borderId="102" xfId="0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6" xfId="0" applyBorder="1" applyAlignment="1">
      <alignment vertical="center"/>
    </xf>
    <xf numFmtId="49" fontId="0" fillId="0" borderId="11" xfId="0" applyNumberFormat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/>
    </xf>
    <xf numFmtId="49" fontId="4" fillId="0" borderId="10" xfId="0" applyNumberFormat="1" applyFont="1" applyBorder="1" applyAlignment="1">
      <alignment vertical="center"/>
    </xf>
    <xf numFmtId="49" fontId="4" fillId="0" borderId="11" xfId="0" applyNumberFormat="1" applyFont="1" applyBorder="1" applyAlignment="1">
      <alignment vertical="center"/>
    </xf>
    <xf numFmtId="49" fontId="22" fillId="3" borderId="58" xfId="0" applyNumberFormat="1" applyFont="1" applyFill="1" applyBorder="1" applyAlignment="1">
      <alignment vertical="center"/>
    </xf>
    <xf numFmtId="49" fontId="22" fillId="3" borderId="83" xfId="0" applyNumberFormat="1" applyFont="1" applyFill="1" applyBorder="1" applyAlignment="1">
      <alignment vertical="center"/>
    </xf>
    <xf numFmtId="49" fontId="22" fillId="3" borderId="84" xfId="0" applyNumberFormat="1" applyFont="1" applyFill="1" applyBorder="1" applyAlignment="1">
      <alignment vertical="center"/>
    </xf>
    <xf numFmtId="49" fontId="14" fillId="3" borderId="85" xfId="0" applyNumberFormat="1" applyFont="1" applyFill="1" applyBorder="1" applyAlignment="1">
      <alignment horizontal="left" vertical="center"/>
    </xf>
    <xf numFmtId="49" fontId="14" fillId="3" borderId="83" xfId="0" applyNumberFormat="1" applyFont="1" applyFill="1" applyBorder="1" applyAlignment="1">
      <alignment horizontal="left" vertical="center"/>
    </xf>
    <xf numFmtId="49" fontId="14" fillId="3" borderId="84" xfId="0" applyNumberFormat="1" applyFont="1" applyFill="1" applyBorder="1" applyAlignment="1">
      <alignment horizontal="left" vertical="center"/>
    </xf>
    <xf numFmtId="49" fontId="14" fillId="3" borderId="86" xfId="0" applyNumberFormat="1" applyFont="1" applyFill="1" applyBorder="1" applyAlignment="1">
      <alignment horizontal="left" vertical="center"/>
    </xf>
    <xf numFmtId="49" fontId="14" fillId="3" borderId="87" xfId="0" applyNumberFormat="1" applyFont="1" applyFill="1" applyBorder="1" applyAlignment="1">
      <alignment horizontal="left" vertical="center"/>
    </xf>
    <xf numFmtId="49" fontId="14" fillId="3" borderId="88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7" fillId="0" borderId="33" xfId="0" applyNumberFormat="1" applyFont="1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49" fontId="7" fillId="0" borderId="52" xfId="0" applyNumberFormat="1" applyFont="1" applyBorder="1" applyAlignment="1">
      <alignment vertical="center" shrinkToFit="1"/>
    </xf>
    <xf numFmtId="0" fontId="12" fillId="0" borderId="51" xfId="0" applyFont="1" applyBorder="1" applyAlignment="1">
      <alignment vertical="center" shrinkToFit="1"/>
    </xf>
    <xf numFmtId="0" fontId="12" fillId="0" borderId="103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M80"/>
  <sheetViews>
    <sheetView showGridLines="0" tabSelected="1" zoomScale="90" zoomScaleNormal="90" workbookViewId="0">
      <selection activeCell="P11" sqref="P11"/>
    </sheetView>
  </sheetViews>
  <sheetFormatPr defaultColWidth="8.875" defaultRowHeight="13.5"/>
  <cols>
    <col min="1" max="1" width="1.5" style="1" customWidth="1"/>
    <col min="2" max="2" width="4" style="1" customWidth="1"/>
    <col min="3" max="3" width="6.5" style="1" customWidth="1"/>
    <col min="4" max="9" width="4.75" style="2" customWidth="1"/>
    <col min="10" max="10" width="14.125" style="2" customWidth="1"/>
    <col min="11" max="11" width="6.75" style="113" customWidth="1"/>
    <col min="12" max="60" width="6.75" style="1" customWidth="1"/>
    <col min="61" max="61" width="1.5" style="1" customWidth="1"/>
    <col min="62" max="106" width="8.875" style="1" customWidth="1"/>
    <col min="107" max="16384" width="8.875" style="1"/>
  </cols>
  <sheetData>
    <row r="1" spans="2:89" ht="33.950000000000003" customHeight="1" thickBot="1">
      <c r="B1" s="138" t="s">
        <v>41</v>
      </c>
    </row>
    <row r="2" spans="2:89" s="3" customFormat="1" ht="18" customHeight="1" thickTop="1" thickBot="1">
      <c r="B2" s="86"/>
      <c r="C2" s="160" t="s">
        <v>12</v>
      </c>
      <c r="D2" s="161"/>
      <c r="E2" s="161"/>
      <c r="F2" s="161"/>
      <c r="G2" s="161"/>
      <c r="H2" s="161"/>
      <c r="I2" s="161"/>
      <c r="J2" s="106"/>
      <c r="K2" s="81" t="s">
        <v>9</v>
      </c>
      <c r="L2" s="82" t="s">
        <v>9</v>
      </c>
      <c r="M2" s="83" t="s">
        <v>9</v>
      </c>
      <c r="N2" s="84" t="s">
        <v>9</v>
      </c>
      <c r="O2" s="84" t="s">
        <v>9</v>
      </c>
      <c r="P2" s="84" t="s">
        <v>9</v>
      </c>
      <c r="Q2" s="84" t="s">
        <v>9</v>
      </c>
      <c r="R2" s="84" t="s">
        <v>9</v>
      </c>
      <c r="S2" s="84" t="s">
        <v>9</v>
      </c>
      <c r="T2" s="84" t="s">
        <v>9</v>
      </c>
      <c r="U2" s="84" t="s">
        <v>9</v>
      </c>
      <c r="V2" s="84" t="s">
        <v>9</v>
      </c>
      <c r="W2" s="84" t="s">
        <v>9</v>
      </c>
      <c r="X2" s="84" t="s">
        <v>9</v>
      </c>
      <c r="Y2" s="84" t="s">
        <v>9</v>
      </c>
      <c r="Z2" s="84" t="s">
        <v>9</v>
      </c>
      <c r="AA2" s="84" t="s">
        <v>9</v>
      </c>
      <c r="AB2" s="84" t="s">
        <v>9</v>
      </c>
      <c r="AC2" s="84" t="s">
        <v>9</v>
      </c>
      <c r="AD2" s="84" t="s">
        <v>9</v>
      </c>
      <c r="AE2" s="84" t="s">
        <v>9</v>
      </c>
      <c r="AF2" s="84" t="s">
        <v>9</v>
      </c>
      <c r="AG2" s="84" t="s">
        <v>9</v>
      </c>
      <c r="AH2" s="84" t="s">
        <v>9</v>
      </c>
      <c r="AI2" s="84" t="s">
        <v>9</v>
      </c>
      <c r="AJ2" s="84" t="s">
        <v>9</v>
      </c>
      <c r="AK2" s="84" t="s">
        <v>9</v>
      </c>
      <c r="AL2" s="84" t="s">
        <v>9</v>
      </c>
      <c r="AM2" s="84" t="s">
        <v>9</v>
      </c>
      <c r="AN2" s="84" t="s">
        <v>9</v>
      </c>
      <c r="AO2" s="84" t="s">
        <v>9</v>
      </c>
      <c r="AP2" s="84" t="s">
        <v>9</v>
      </c>
      <c r="AQ2" s="84" t="s">
        <v>9</v>
      </c>
      <c r="AR2" s="84" t="s">
        <v>9</v>
      </c>
      <c r="AS2" s="84" t="s">
        <v>9</v>
      </c>
      <c r="AT2" s="84" t="s">
        <v>9</v>
      </c>
      <c r="AU2" s="84" t="s">
        <v>9</v>
      </c>
      <c r="AV2" s="84" t="s">
        <v>9</v>
      </c>
      <c r="AW2" s="84" t="s">
        <v>9</v>
      </c>
      <c r="AX2" s="84" t="s">
        <v>9</v>
      </c>
      <c r="AY2" s="84" t="s">
        <v>9</v>
      </c>
      <c r="AZ2" s="84" t="s">
        <v>9</v>
      </c>
      <c r="BA2" s="84" t="s">
        <v>9</v>
      </c>
      <c r="BB2" s="84" t="s">
        <v>9</v>
      </c>
      <c r="BC2" s="84" t="s">
        <v>9</v>
      </c>
      <c r="BD2" s="84" t="s">
        <v>9</v>
      </c>
      <c r="BE2" s="84" t="s">
        <v>9</v>
      </c>
      <c r="BF2" s="84" t="s">
        <v>9</v>
      </c>
      <c r="BG2" s="84" t="s">
        <v>9</v>
      </c>
      <c r="BH2" s="85" t="s">
        <v>9</v>
      </c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</row>
    <row r="3" spans="2:89" s="13" customFormat="1" ht="18" customHeight="1">
      <c r="B3" s="87" t="s">
        <v>0</v>
      </c>
      <c r="C3" s="156" t="s">
        <v>10</v>
      </c>
      <c r="D3" s="157"/>
      <c r="E3" s="14" t="s">
        <v>13</v>
      </c>
      <c r="F3" s="162"/>
      <c r="G3" s="162"/>
      <c r="H3" s="162"/>
      <c r="I3" s="120" t="s">
        <v>14</v>
      </c>
      <c r="J3" s="12"/>
      <c r="K3" s="114"/>
      <c r="L3" s="15" t="str">
        <f>IF(K3="","",K3+1)</f>
        <v/>
      </c>
      <c r="M3" s="15" t="str">
        <f t="shared" ref="M3:BH7" si="0">IF(L3="","",L3+1)</f>
        <v/>
      </c>
      <c r="N3" s="104" t="str">
        <f t="shared" si="0"/>
        <v/>
      </c>
      <c r="O3" s="104" t="str">
        <f t="shared" si="0"/>
        <v/>
      </c>
      <c r="P3" s="104" t="str">
        <f t="shared" ref="P3:P7" si="1">IF(O3="","",O3+1)</f>
        <v/>
      </c>
      <c r="Q3" s="104" t="str">
        <f t="shared" ref="Q3:Q7" si="2">IF(P3="","",P3+1)</f>
        <v/>
      </c>
      <c r="R3" s="104" t="str">
        <f t="shared" ref="R3:R7" si="3">IF(Q3="","",Q3+1)</f>
        <v/>
      </c>
      <c r="S3" s="104" t="str">
        <f t="shared" ref="S3:S7" si="4">IF(R3="","",R3+1)</f>
        <v/>
      </c>
      <c r="T3" s="104" t="str">
        <f t="shared" ref="T3:T7" si="5">IF(S3="","",S3+1)</f>
        <v/>
      </c>
      <c r="U3" s="104" t="str">
        <f t="shared" ref="U3:U7" si="6">IF(T3="","",T3+1)</f>
        <v/>
      </c>
      <c r="V3" s="104" t="str">
        <f t="shared" ref="V3:V7" si="7">IF(U3="","",U3+1)</f>
        <v/>
      </c>
      <c r="W3" s="104" t="str">
        <f t="shared" ref="W3:W7" si="8">IF(V3="","",V3+1)</f>
        <v/>
      </c>
      <c r="X3" s="104" t="str">
        <f t="shared" ref="X3:X7" si="9">IF(W3="","",W3+1)</f>
        <v/>
      </c>
      <c r="Y3" s="104" t="str">
        <f t="shared" ref="Y3:Y7" si="10">IF(X3="","",X3+1)</f>
        <v/>
      </c>
      <c r="Z3" s="104" t="str">
        <f t="shared" ref="Z3:Z7" si="11">IF(Y3="","",Y3+1)</f>
        <v/>
      </c>
      <c r="AA3" s="104" t="str">
        <f t="shared" ref="AA3:AA7" si="12">IF(Z3="","",Z3+1)</f>
        <v/>
      </c>
      <c r="AB3" s="104" t="str">
        <f t="shared" ref="AB3:AB7" si="13">IF(AA3="","",AA3+1)</f>
        <v/>
      </c>
      <c r="AC3" s="104" t="str">
        <f t="shared" ref="AC3:AC7" si="14">IF(AB3="","",AB3+1)</f>
        <v/>
      </c>
      <c r="AD3" s="104" t="str">
        <f t="shared" ref="AD3:AD7" si="15">IF(AC3="","",AC3+1)</f>
        <v/>
      </c>
      <c r="AE3" s="104" t="str">
        <f t="shared" ref="AE3:AE7" si="16">IF(AD3="","",AD3+1)</f>
        <v/>
      </c>
      <c r="AF3" s="104" t="str">
        <f t="shared" ref="AF3:AF7" si="17">IF(AE3="","",AE3+1)</f>
        <v/>
      </c>
      <c r="AG3" s="104" t="str">
        <f t="shared" ref="AG3:AG7" si="18">IF(AF3="","",AF3+1)</f>
        <v/>
      </c>
      <c r="AH3" s="104" t="str">
        <f t="shared" ref="AH3:AH7" si="19">IF(AG3="","",AG3+1)</f>
        <v/>
      </c>
      <c r="AI3" s="104" t="str">
        <f t="shared" ref="AI3:AI7" si="20">IF(AH3="","",AH3+1)</f>
        <v/>
      </c>
      <c r="AJ3" s="104" t="str">
        <f t="shared" ref="AJ3:AJ7" si="21">IF(AI3="","",AI3+1)</f>
        <v/>
      </c>
      <c r="AK3" s="104" t="str">
        <f t="shared" ref="AK3:AK7" si="22">IF(AJ3="","",AJ3+1)</f>
        <v/>
      </c>
      <c r="AL3" s="104" t="str">
        <f t="shared" ref="AL3:AL7" si="23">IF(AK3="","",AK3+1)</f>
        <v/>
      </c>
      <c r="AM3" s="104" t="str">
        <f t="shared" ref="AM3:AM7" si="24">IF(AL3="","",AL3+1)</f>
        <v/>
      </c>
      <c r="AN3" s="104" t="str">
        <f t="shared" ref="AN3:AN7" si="25">IF(AM3="","",AM3+1)</f>
        <v/>
      </c>
      <c r="AO3" s="104" t="str">
        <f t="shared" ref="AO3:AO7" si="26">IF(AN3="","",AN3+1)</f>
        <v/>
      </c>
      <c r="AP3" s="104" t="str">
        <f t="shared" ref="AP3:AP7" si="27">IF(AO3="","",AO3+1)</f>
        <v/>
      </c>
      <c r="AQ3" s="104" t="str">
        <f t="shared" ref="AQ3:AR7" si="28">IF(AP3="","",AP3+1)</f>
        <v/>
      </c>
      <c r="AR3" s="104" t="str">
        <f t="shared" si="28"/>
        <v/>
      </c>
      <c r="AS3" s="104" t="str">
        <f t="shared" si="0"/>
        <v/>
      </c>
      <c r="AT3" s="104" t="str">
        <f t="shared" si="0"/>
        <v/>
      </c>
      <c r="AU3" s="104" t="str">
        <f t="shared" si="0"/>
        <v/>
      </c>
      <c r="AV3" s="104" t="str">
        <f t="shared" si="0"/>
        <v/>
      </c>
      <c r="AW3" s="104" t="str">
        <f t="shared" si="0"/>
        <v/>
      </c>
      <c r="AX3" s="104" t="str">
        <f t="shared" si="0"/>
        <v/>
      </c>
      <c r="AY3" s="104" t="str">
        <f t="shared" si="0"/>
        <v/>
      </c>
      <c r="AZ3" s="104" t="str">
        <f t="shared" si="0"/>
        <v/>
      </c>
      <c r="BA3" s="104" t="str">
        <f t="shared" si="0"/>
        <v/>
      </c>
      <c r="BB3" s="104" t="str">
        <f t="shared" si="0"/>
        <v/>
      </c>
      <c r="BC3" s="104" t="str">
        <f t="shared" si="0"/>
        <v/>
      </c>
      <c r="BD3" s="104" t="str">
        <f t="shared" ref="BD3:BD7" si="29">IF(BC3="","",BC3+1)</f>
        <v/>
      </c>
      <c r="BE3" s="104" t="str">
        <f t="shared" ref="BE3:BF7" si="30">IF(BD3="","",BD3+1)</f>
        <v/>
      </c>
      <c r="BF3" s="104" t="str">
        <f t="shared" si="30"/>
        <v/>
      </c>
      <c r="BG3" s="104" t="str">
        <f t="shared" si="0"/>
        <v/>
      </c>
      <c r="BH3" s="105" t="str">
        <f t="shared" si="0"/>
        <v/>
      </c>
    </row>
    <row r="4" spans="2:89" s="13" customFormat="1" ht="18" customHeight="1">
      <c r="B4" s="87"/>
      <c r="C4" s="158" t="s">
        <v>11</v>
      </c>
      <c r="D4" s="159"/>
      <c r="E4" s="21" t="s">
        <v>13</v>
      </c>
      <c r="F4" s="163"/>
      <c r="G4" s="163"/>
      <c r="H4" s="163"/>
      <c r="I4" s="121" t="s">
        <v>14</v>
      </c>
      <c r="J4" s="16"/>
      <c r="K4" s="115"/>
      <c r="L4" s="100" t="str">
        <f>IF(K4="","",K4+1)</f>
        <v/>
      </c>
      <c r="M4" s="100" t="str">
        <f t="shared" ref="M4:BC4" si="31">IF(L4="","",L4+1)</f>
        <v/>
      </c>
      <c r="N4" s="100" t="str">
        <f t="shared" si="31"/>
        <v/>
      </c>
      <c r="O4" s="100" t="str">
        <f t="shared" si="31"/>
        <v/>
      </c>
      <c r="P4" s="100" t="str">
        <f t="shared" si="1"/>
        <v/>
      </c>
      <c r="Q4" s="100" t="str">
        <f t="shared" si="2"/>
        <v/>
      </c>
      <c r="R4" s="100" t="str">
        <f t="shared" si="3"/>
        <v/>
      </c>
      <c r="S4" s="100" t="str">
        <f t="shared" si="4"/>
        <v/>
      </c>
      <c r="T4" s="100" t="str">
        <f t="shared" si="5"/>
        <v/>
      </c>
      <c r="U4" s="100" t="str">
        <f t="shared" si="6"/>
        <v/>
      </c>
      <c r="V4" s="100" t="str">
        <f t="shared" si="7"/>
        <v/>
      </c>
      <c r="W4" s="100" t="str">
        <f t="shared" si="8"/>
        <v/>
      </c>
      <c r="X4" s="100" t="str">
        <f t="shared" si="9"/>
        <v/>
      </c>
      <c r="Y4" s="100" t="str">
        <f t="shared" si="10"/>
        <v/>
      </c>
      <c r="Z4" s="100" t="str">
        <f t="shared" si="11"/>
        <v/>
      </c>
      <c r="AA4" s="100" t="str">
        <f t="shared" si="12"/>
        <v/>
      </c>
      <c r="AB4" s="100" t="str">
        <f t="shared" si="13"/>
        <v/>
      </c>
      <c r="AC4" s="100" t="str">
        <f t="shared" si="14"/>
        <v/>
      </c>
      <c r="AD4" s="100" t="str">
        <f t="shared" si="15"/>
        <v/>
      </c>
      <c r="AE4" s="100" t="str">
        <f t="shared" si="16"/>
        <v/>
      </c>
      <c r="AF4" s="100" t="str">
        <f t="shared" si="17"/>
        <v/>
      </c>
      <c r="AG4" s="100" t="str">
        <f t="shared" si="18"/>
        <v/>
      </c>
      <c r="AH4" s="100" t="str">
        <f t="shared" si="19"/>
        <v/>
      </c>
      <c r="AI4" s="100" t="str">
        <f t="shared" si="20"/>
        <v/>
      </c>
      <c r="AJ4" s="100" t="str">
        <f t="shared" si="21"/>
        <v/>
      </c>
      <c r="AK4" s="100" t="str">
        <f t="shared" si="22"/>
        <v/>
      </c>
      <c r="AL4" s="100" t="str">
        <f t="shared" si="23"/>
        <v/>
      </c>
      <c r="AM4" s="100" t="str">
        <f t="shared" si="24"/>
        <v/>
      </c>
      <c r="AN4" s="100" t="str">
        <f t="shared" si="25"/>
        <v/>
      </c>
      <c r="AO4" s="100" t="str">
        <f t="shared" si="26"/>
        <v/>
      </c>
      <c r="AP4" s="100" t="str">
        <f t="shared" si="27"/>
        <v/>
      </c>
      <c r="AQ4" s="100" t="str">
        <f t="shared" si="28"/>
        <v/>
      </c>
      <c r="AR4" s="100" t="str">
        <f t="shared" si="28"/>
        <v/>
      </c>
      <c r="AS4" s="100" t="str">
        <f t="shared" si="31"/>
        <v/>
      </c>
      <c r="AT4" s="100" t="str">
        <f t="shared" si="31"/>
        <v/>
      </c>
      <c r="AU4" s="100" t="str">
        <f t="shared" si="31"/>
        <v/>
      </c>
      <c r="AV4" s="100" t="str">
        <f t="shared" si="31"/>
        <v/>
      </c>
      <c r="AW4" s="100" t="str">
        <f t="shared" si="31"/>
        <v/>
      </c>
      <c r="AX4" s="100" t="str">
        <f t="shared" si="31"/>
        <v/>
      </c>
      <c r="AY4" s="100" t="str">
        <f t="shared" si="31"/>
        <v/>
      </c>
      <c r="AZ4" s="100" t="str">
        <f t="shared" si="31"/>
        <v/>
      </c>
      <c r="BA4" s="100" t="str">
        <f t="shared" si="31"/>
        <v/>
      </c>
      <c r="BB4" s="100" t="str">
        <f t="shared" si="31"/>
        <v/>
      </c>
      <c r="BC4" s="100" t="str">
        <f t="shared" si="31"/>
        <v/>
      </c>
      <c r="BD4" s="100" t="str">
        <f t="shared" si="29"/>
        <v/>
      </c>
      <c r="BE4" s="100" t="str">
        <f t="shared" si="30"/>
        <v/>
      </c>
      <c r="BF4" s="100" t="str">
        <f t="shared" si="30"/>
        <v/>
      </c>
      <c r="BG4" s="100" t="str">
        <f t="shared" si="0"/>
        <v/>
      </c>
      <c r="BH4" s="101" t="str">
        <f t="shared" si="0"/>
        <v/>
      </c>
    </row>
    <row r="5" spans="2:89" s="13" customFormat="1" ht="18" customHeight="1">
      <c r="B5" s="87" t="s">
        <v>1</v>
      </c>
      <c r="C5" s="20"/>
      <c r="D5" s="21"/>
      <c r="E5" s="21" t="s">
        <v>13</v>
      </c>
      <c r="F5" s="163"/>
      <c r="G5" s="163"/>
      <c r="H5" s="163"/>
      <c r="I5" s="121" t="s">
        <v>14</v>
      </c>
      <c r="J5" s="21"/>
      <c r="K5" s="115"/>
      <c r="L5" s="100" t="str">
        <f>IF(K5="","",K5+1)</f>
        <v/>
      </c>
      <c r="M5" s="100" t="str">
        <f t="shared" si="0"/>
        <v/>
      </c>
      <c r="N5" s="100" t="str">
        <f t="shared" si="0"/>
        <v/>
      </c>
      <c r="O5" s="100" t="str">
        <f t="shared" si="0"/>
        <v/>
      </c>
      <c r="P5" s="100" t="str">
        <f t="shared" si="1"/>
        <v/>
      </c>
      <c r="Q5" s="100" t="str">
        <f t="shared" si="2"/>
        <v/>
      </c>
      <c r="R5" s="100" t="str">
        <f t="shared" si="3"/>
        <v/>
      </c>
      <c r="S5" s="100" t="str">
        <f t="shared" si="4"/>
        <v/>
      </c>
      <c r="T5" s="100" t="str">
        <f t="shared" si="5"/>
        <v/>
      </c>
      <c r="U5" s="100" t="str">
        <f t="shared" si="6"/>
        <v/>
      </c>
      <c r="V5" s="100" t="str">
        <f t="shared" si="7"/>
        <v/>
      </c>
      <c r="W5" s="100" t="str">
        <f t="shared" si="8"/>
        <v/>
      </c>
      <c r="X5" s="100" t="str">
        <f t="shared" si="9"/>
        <v/>
      </c>
      <c r="Y5" s="100" t="str">
        <f t="shared" si="10"/>
        <v/>
      </c>
      <c r="Z5" s="100" t="str">
        <f t="shared" si="11"/>
        <v/>
      </c>
      <c r="AA5" s="100" t="str">
        <f t="shared" si="12"/>
        <v/>
      </c>
      <c r="AB5" s="100" t="str">
        <f t="shared" si="13"/>
        <v/>
      </c>
      <c r="AC5" s="100" t="str">
        <f t="shared" si="14"/>
        <v/>
      </c>
      <c r="AD5" s="100" t="str">
        <f t="shared" si="15"/>
        <v/>
      </c>
      <c r="AE5" s="100" t="str">
        <f t="shared" si="16"/>
        <v/>
      </c>
      <c r="AF5" s="100" t="str">
        <f t="shared" si="17"/>
        <v/>
      </c>
      <c r="AG5" s="100" t="str">
        <f t="shared" si="18"/>
        <v/>
      </c>
      <c r="AH5" s="100" t="str">
        <f t="shared" si="19"/>
        <v/>
      </c>
      <c r="AI5" s="100" t="str">
        <f t="shared" si="20"/>
        <v/>
      </c>
      <c r="AJ5" s="100" t="str">
        <f t="shared" si="21"/>
        <v/>
      </c>
      <c r="AK5" s="100" t="str">
        <f t="shared" si="22"/>
        <v/>
      </c>
      <c r="AL5" s="100" t="str">
        <f t="shared" si="23"/>
        <v/>
      </c>
      <c r="AM5" s="100" t="str">
        <f t="shared" si="24"/>
        <v/>
      </c>
      <c r="AN5" s="100" t="str">
        <f t="shared" si="25"/>
        <v/>
      </c>
      <c r="AO5" s="100" t="str">
        <f t="shared" si="26"/>
        <v/>
      </c>
      <c r="AP5" s="100" t="str">
        <f t="shared" si="27"/>
        <v/>
      </c>
      <c r="AQ5" s="100" t="str">
        <f t="shared" si="28"/>
        <v/>
      </c>
      <c r="AR5" s="100" t="str">
        <f t="shared" si="28"/>
        <v/>
      </c>
      <c r="AS5" s="100" t="str">
        <f t="shared" si="0"/>
        <v/>
      </c>
      <c r="AT5" s="100" t="str">
        <f t="shared" si="0"/>
        <v/>
      </c>
      <c r="AU5" s="100" t="str">
        <f t="shared" si="0"/>
        <v/>
      </c>
      <c r="AV5" s="100" t="str">
        <f t="shared" si="0"/>
        <v/>
      </c>
      <c r="AW5" s="100" t="str">
        <f t="shared" si="0"/>
        <v/>
      </c>
      <c r="AX5" s="100" t="str">
        <f t="shared" si="0"/>
        <v/>
      </c>
      <c r="AY5" s="100" t="str">
        <f t="shared" si="0"/>
        <v/>
      </c>
      <c r="AZ5" s="100" t="str">
        <f t="shared" si="0"/>
        <v/>
      </c>
      <c r="BA5" s="100" t="str">
        <f t="shared" si="0"/>
        <v/>
      </c>
      <c r="BB5" s="100" t="str">
        <f t="shared" si="0"/>
        <v/>
      </c>
      <c r="BC5" s="100" t="str">
        <f t="shared" si="0"/>
        <v/>
      </c>
      <c r="BD5" s="100" t="str">
        <f t="shared" si="29"/>
        <v/>
      </c>
      <c r="BE5" s="100" t="str">
        <f t="shared" si="30"/>
        <v/>
      </c>
      <c r="BF5" s="100" t="str">
        <f t="shared" si="30"/>
        <v/>
      </c>
      <c r="BG5" s="100" t="str">
        <f t="shared" si="0"/>
        <v/>
      </c>
      <c r="BH5" s="101" t="str">
        <f t="shared" si="0"/>
        <v/>
      </c>
    </row>
    <row r="6" spans="2:89" s="13" customFormat="1" ht="18" customHeight="1">
      <c r="B6" s="87"/>
      <c r="C6" s="20"/>
      <c r="D6" s="21"/>
      <c r="E6" s="21" t="s">
        <v>13</v>
      </c>
      <c r="F6" s="163"/>
      <c r="G6" s="163"/>
      <c r="H6" s="163"/>
      <c r="I6" s="121" t="s">
        <v>14</v>
      </c>
      <c r="J6" s="21"/>
      <c r="K6" s="17"/>
      <c r="L6" s="18" t="str">
        <f>IF(K6="","",K6+1)</f>
        <v/>
      </c>
      <c r="M6" s="18" t="str">
        <f t="shared" si="0"/>
        <v/>
      </c>
      <c r="N6" s="18" t="str">
        <f t="shared" si="0"/>
        <v/>
      </c>
      <c r="O6" s="18" t="str">
        <f t="shared" si="0"/>
        <v/>
      </c>
      <c r="P6" s="18" t="str">
        <f t="shared" si="1"/>
        <v/>
      </c>
      <c r="Q6" s="18" t="str">
        <f t="shared" si="2"/>
        <v/>
      </c>
      <c r="R6" s="18" t="str">
        <f t="shared" si="3"/>
        <v/>
      </c>
      <c r="S6" s="18" t="str">
        <f t="shared" si="4"/>
        <v/>
      </c>
      <c r="T6" s="18" t="str">
        <f t="shared" si="5"/>
        <v/>
      </c>
      <c r="U6" s="18" t="str">
        <f t="shared" si="6"/>
        <v/>
      </c>
      <c r="V6" s="18" t="str">
        <f t="shared" si="7"/>
        <v/>
      </c>
      <c r="W6" s="18" t="str">
        <f t="shared" si="8"/>
        <v/>
      </c>
      <c r="X6" s="18" t="str">
        <f t="shared" si="9"/>
        <v/>
      </c>
      <c r="Y6" s="18" t="str">
        <f t="shared" si="10"/>
        <v/>
      </c>
      <c r="Z6" s="18" t="str">
        <f t="shared" si="11"/>
        <v/>
      </c>
      <c r="AA6" s="18" t="str">
        <f t="shared" si="12"/>
        <v/>
      </c>
      <c r="AB6" s="18" t="str">
        <f t="shared" si="13"/>
        <v/>
      </c>
      <c r="AC6" s="18" t="str">
        <f t="shared" si="14"/>
        <v/>
      </c>
      <c r="AD6" s="18" t="str">
        <f t="shared" si="15"/>
        <v/>
      </c>
      <c r="AE6" s="18" t="str">
        <f t="shared" si="16"/>
        <v/>
      </c>
      <c r="AF6" s="18" t="str">
        <f t="shared" si="17"/>
        <v/>
      </c>
      <c r="AG6" s="18" t="str">
        <f t="shared" si="18"/>
        <v/>
      </c>
      <c r="AH6" s="18" t="str">
        <f t="shared" si="19"/>
        <v/>
      </c>
      <c r="AI6" s="18" t="str">
        <f t="shared" si="20"/>
        <v/>
      </c>
      <c r="AJ6" s="18" t="str">
        <f t="shared" si="21"/>
        <v/>
      </c>
      <c r="AK6" s="18" t="str">
        <f t="shared" si="22"/>
        <v/>
      </c>
      <c r="AL6" s="18" t="str">
        <f t="shared" si="23"/>
        <v/>
      </c>
      <c r="AM6" s="18" t="str">
        <f t="shared" si="24"/>
        <v/>
      </c>
      <c r="AN6" s="18" t="str">
        <f t="shared" si="25"/>
        <v/>
      </c>
      <c r="AO6" s="18" t="str">
        <f t="shared" si="26"/>
        <v/>
      </c>
      <c r="AP6" s="18" t="str">
        <f t="shared" si="27"/>
        <v/>
      </c>
      <c r="AQ6" s="18" t="str">
        <f t="shared" si="28"/>
        <v/>
      </c>
      <c r="AR6" s="18" t="str">
        <f t="shared" si="28"/>
        <v/>
      </c>
      <c r="AS6" s="18" t="str">
        <f t="shared" si="0"/>
        <v/>
      </c>
      <c r="AT6" s="18" t="str">
        <f t="shared" si="0"/>
        <v/>
      </c>
      <c r="AU6" s="18" t="str">
        <f t="shared" si="0"/>
        <v/>
      </c>
      <c r="AV6" s="18" t="str">
        <f t="shared" si="0"/>
        <v/>
      </c>
      <c r="AW6" s="18" t="str">
        <f t="shared" si="0"/>
        <v/>
      </c>
      <c r="AX6" s="18" t="str">
        <f t="shared" si="0"/>
        <v/>
      </c>
      <c r="AY6" s="18" t="str">
        <f t="shared" si="0"/>
        <v/>
      </c>
      <c r="AZ6" s="18" t="str">
        <f t="shared" si="0"/>
        <v/>
      </c>
      <c r="BA6" s="18" t="str">
        <f t="shared" si="0"/>
        <v/>
      </c>
      <c r="BB6" s="18" t="str">
        <f t="shared" si="0"/>
        <v/>
      </c>
      <c r="BC6" s="18" t="str">
        <f t="shared" si="0"/>
        <v/>
      </c>
      <c r="BD6" s="18" t="str">
        <f t="shared" si="29"/>
        <v/>
      </c>
      <c r="BE6" s="18" t="str">
        <f t="shared" si="30"/>
        <v/>
      </c>
      <c r="BF6" s="18" t="str">
        <f t="shared" si="30"/>
        <v/>
      </c>
      <c r="BG6" s="18" t="str">
        <f t="shared" si="0"/>
        <v/>
      </c>
      <c r="BH6" s="19" t="str">
        <f t="shared" si="0"/>
        <v/>
      </c>
    </row>
    <row r="7" spans="2:89" s="13" customFormat="1" ht="18" customHeight="1" thickBot="1">
      <c r="B7" s="88"/>
      <c r="C7" s="22"/>
      <c r="D7" s="23"/>
      <c r="E7" s="23" t="s">
        <v>13</v>
      </c>
      <c r="F7" s="206"/>
      <c r="G7" s="206"/>
      <c r="H7" s="206"/>
      <c r="I7" s="122" t="s">
        <v>14</v>
      </c>
      <c r="J7" s="24"/>
      <c r="K7" s="116"/>
      <c r="L7" s="102" t="str">
        <f>IF(K7="","",K7+1)</f>
        <v/>
      </c>
      <c r="M7" s="102" t="str">
        <f t="shared" si="0"/>
        <v/>
      </c>
      <c r="N7" s="102" t="str">
        <f t="shared" si="0"/>
        <v/>
      </c>
      <c r="O7" s="102" t="str">
        <f t="shared" si="0"/>
        <v/>
      </c>
      <c r="P7" s="102" t="str">
        <f t="shared" si="1"/>
        <v/>
      </c>
      <c r="Q7" s="102" t="str">
        <f t="shared" si="2"/>
        <v/>
      </c>
      <c r="R7" s="102" t="str">
        <f t="shared" si="3"/>
        <v/>
      </c>
      <c r="S7" s="102" t="str">
        <f t="shared" si="4"/>
        <v/>
      </c>
      <c r="T7" s="102" t="str">
        <f t="shared" si="5"/>
        <v/>
      </c>
      <c r="U7" s="102" t="str">
        <f t="shared" si="6"/>
        <v/>
      </c>
      <c r="V7" s="102" t="str">
        <f t="shared" si="7"/>
        <v/>
      </c>
      <c r="W7" s="102" t="str">
        <f t="shared" si="8"/>
        <v/>
      </c>
      <c r="X7" s="102" t="str">
        <f t="shared" si="9"/>
        <v/>
      </c>
      <c r="Y7" s="102" t="str">
        <f t="shared" si="10"/>
        <v/>
      </c>
      <c r="Z7" s="102" t="str">
        <f t="shared" si="11"/>
        <v/>
      </c>
      <c r="AA7" s="102" t="str">
        <f t="shared" si="12"/>
        <v/>
      </c>
      <c r="AB7" s="102" t="str">
        <f t="shared" si="13"/>
        <v/>
      </c>
      <c r="AC7" s="102" t="str">
        <f t="shared" si="14"/>
        <v/>
      </c>
      <c r="AD7" s="102" t="str">
        <f t="shared" si="15"/>
        <v/>
      </c>
      <c r="AE7" s="102" t="str">
        <f t="shared" si="16"/>
        <v/>
      </c>
      <c r="AF7" s="102" t="str">
        <f t="shared" si="17"/>
        <v/>
      </c>
      <c r="AG7" s="102" t="str">
        <f t="shared" si="18"/>
        <v/>
      </c>
      <c r="AH7" s="102" t="str">
        <f t="shared" si="19"/>
        <v/>
      </c>
      <c r="AI7" s="102" t="str">
        <f t="shared" si="20"/>
        <v/>
      </c>
      <c r="AJ7" s="102" t="str">
        <f t="shared" si="21"/>
        <v/>
      </c>
      <c r="AK7" s="102" t="str">
        <f t="shared" si="22"/>
        <v/>
      </c>
      <c r="AL7" s="102" t="str">
        <f t="shared" si="23"/>
        <v/>
      </c>
      <c r="AM7" s="102" t="str">
        <f t="shared" si="24"/>
        <v/>
      </c>
      <c r="AN7" s="102" t="str">
        <f t="shared" si="25"/>
        <v/>
      </c>
      <c r="AO7" s="102" t="str">
        <f t="shared" si="26"/>
        <v/>
      </c>
      <c r="AP7" s="102" t="str">
        <f t="shared" si="27"/>
        <v/>
      </c>
      <c r="AQ7" s="102" t="str">
        <f t="shared" si="28"/>
        <v/>
      </c>
      <c r="AR7" s="102" t="str">
        <f t="shared" si="28"/>
        <v/>
      </c>
      <c r="AS7" s="102" t="str">
        <f t="shared" si="0"/>
        <v/>
      </c>
      <c r="AT7" s="102" t="str">
        <f t="shared" si="0"/>
        <v/>
      </c>
      <c r="AU7" s="102" t="str">
        <f t="shared" si="0"/>
        <v/>
      </c>
      <c r="AV7" s="102" t="str">
        <f t="shared" si="0"/>
        <v/>
      </c>
      <c r="AW7" s="102" t="str">
        <f t="shared" si="0"/>
        <v/>
      </c>
      <c r="AX7" s="102" t="str">
        <f t="shared" si="0"/>
        <v/>
      </c>
      <c r="AY7" s="102" t="str">
        <f t="shared" si="0"/>
        <v/>
      </c>
      <c r="AZ7" s="102" t="str">
        <f t="shared" si="0"/>
        <v/>
      </c>
      <c r="BA7" s="102" t="str">
        <f t="shared" si="0"/>
        <v/>
      </c>
      <c r="BB7" s="102" t="str">
        <f t="shared" si="0"/>
        <v/>
      </c>
      <c r="BC7" s="102" t="str">
        <f t="shared" si="0"/>
        <v/>
      </c>
      <c r="BD7" s="102" t="str">
        <f t="shared" si="29"/>
        <v/>
      </c>
      <c r="BE7" s="102" t="str">
        <f t="shared" si="30"/>
        <v/>
      </c>
      <c r="BF7" s="102" t="str">
        <f t="shared" si="30"/>
        <v/>
      </c>
      <c r="BG7" s="102" t="str">
        <f t="shared" si="0"/>
        <v/>
      </c>
      <c r="BH7" s="103" t="str">
        <f t="shared" si="0"/>
        <v/>
      </c>
    </row>
    <row r="8" spans="2:89" s="13" customFormat="1" ht="18" customHeight="1">
      <c r="B8" s="89"/>
      <c r="C8" s="25"/>
      <c r="D8" s="26"/>
      <c r="E8" s="26"/>
      <c r="F8" s="26"/>
      <c r="G8" s="26"/>
      <c r="H8" s="26"/>
      <c r="I8" s="26"/>
      <c r="J8" s="26"/>
      <c r="K8" s="108" t="str">
        <f>IF(K3=60,"定年","")</f>
        <v/>
      </c>
      <c r="L8" s="123" t="str">
        <f t="shared" ref="L8:BH8" si="32">IF(L3=60,"定年","")</f>
        <v/>
      </c>
      <c r="M8" s="123" t="str">
        <f t="shared" si="32"/>
        <v/>
      </c>
      <c r="N8" s="123" t="str">
        <f t="shared" si="32"/>
        <v/>
      </c>
      <c r="O8" s="123" t="str">
        <f t="shared" si="32"/>
        <v/>
      </c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 t="str">
        <f t="shared" si="32"/>
        <v/>
      </c>
      <c r="AS8" s="123" t="str">
        <f t="shared" si="32"/>
        <v/>
      </c>
      <c r="AT8" s="123" t="str">
        <f t="shared" si="32"/>
        <v/>
      </c>
      <c r="AU8" s="123" t="str">
        <f t="shared" si="32"/>
        <v/>
      </c>
      <c r="AV8" s="123" t="str">
        <f t="shared" si="32"/>
        <v/>
      </c>
      <c r="AW8" s="123" t="str">
        <f t="shared" si="32"/>
        <v/>
      </c>
      <c r="AX8" s="123" t="str">
        <f t="shared" si="32"/>
        <v/>
      </c>
      <c r="AY8" s="123" t="str">
        <f t="shared" si="32"/>
        <v/>
      </c>
      <c r="AZ8" s="123" t="str">
        <f t="shared" si="32"/>
        <v/>
      </c>
      <c r="BA8" s="123" t="str">
        <f t="shared" si="32"/>
        <v/>
      </c>
      <c r="BB8" s="123" t="str">
        <f t="shared" si="32"/>
        <v/>
      </c>
      <c r="BC8" s="123" t="str">
        <f t="shared" si="32"/>
        <v/>
      </c>
      <c r="BD8" s="123"/>
      <c r="BE8" s="123"/>
      <c r="BF8" s="123" t="str">
        <f t="shared" si="32"/>
        <v/>
      </c>
      <c r="BG8" s="123" t="str">
        <f t="shared" si="32"/>
        <v/>
      </c>
      <c r="BH8" s="124" t="str">
        <f t="shared" si="32"/>
        <v/>
      </c>
    </row>
    <row r="9" spans="2:89" s="13" customFormat="1" ht="18" customHeight="1">
      <c r="B9" s="89"/>
      <c r="C9" s="25"/>
      <c r="D9" s="26"/>
      <c r="E9" s="26"/>
      <c r="F9" s="26"/>
      <c r="G9" s="26"/>
      <c r="H9" s="26"/>
      <c r="I9" s="26"/>
      <c r="J9" s="26"/>
      <c r="K9" s="109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91"/>
      <c r="BJ9" s="28"/>
    </row>
    <row r="10" spans="2:89" s="13" customFormat="1" ht="18" customHeight="1">
      <c r="B10" s="89"/>
      <c r="C10" s="207" t="s">
        <v>39</v>
      </c>
      <c r="D10" s="208"/>
      <c r="E10" s="208"/>
      <c r="F10" s="208"/>
      <c r="G10" s="208"/>
      <c r="H10" s="208"/>
      <c r="I10" s="208"/>
      <c r="J10" s="208"/>
      <c r="K10" s="110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30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92"/>
    </row>
    <row r="11" spans="2:89" s="13" customFormat="1" ht="18" customHeight="1">
      <c r="B11" s="89"/>
      <c r="C11" s="25"/>
      <c r="D11" s="32"/>
      <c r="E11" s="32"/>
      <c r="F11" s="32"/>
      <c r="G11" s="32"/>
      <c r="H11" s="32"/>
      <c r="I11" s="32"/>
      <c r="J11" s="32"/>
      <c r="K11" s="111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4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5"/>
    </row>
    <row r="12" spans="2:89" s="13" customFormat="1" ht="18" customHeight="1" thickBot="1">
      <c r="B12" s="90"/>
      <c r="C12" s="33"/>
      <c r="D12" s="34"/>
      <c r="E12" s="34"/>
      <c r="F12" s="34"/>
      <c r="G12" s="34"/>
      <c r="H12" s="34"/>
      <c r="I12" s="34"/>
      <c r="J12" s="34"/>
      <c r="K12" s="112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8"/>
    </row>
    <row r="13" spans="2:89" s="35" customFormat="1" ht="18.600000000000001" customHeight="1" thickTop="1" thickBot="1">
      <c r="B13" s="36" t="s">
        <v>4</v>
      </c>
      <c r="C13" s="36" t="s">
        <v>5</v>
      </c>
      <c r="D13" s="36"/>
      <c r="E13" s="36"/>
      <c r="F13" s="36"/>
      <c r="G13" s="36"/>
      <c r="H13" s="36"/>
      <c r="I13" s="36"/>
      <c r="J13" s="36"/>
      <c r="K13" s="221"/>
      <c r="L13" s="221"/>
      <c r="M13" s="221"/>
      <c r="N13" s="221"/>
      <c r="BC13" s="37"/>
      <c r="BD13" s="37"/>
      <c r="BE13" s="37"/>
      <c r="BF13" s="221" t="s">
        <v>8</v>
      </c>
      <c r="BG13" s="221"/>
      <c r="BH13" s="221"/>
      <c r="BI13" s="221"/>
    </row>
    <row r="14" spans="2:89" s="13" customFormat="1" ht="19.899999999999999" customHeight="1" thickTop="1">
      <c r="B14" s="164" t="s">
        <v>6</v>
      </c>
      <c r="C14" s="167" t="s">
        <v>2</v>
      </c>
      <c r="D14" s="38" t="s">
        <v>42</v>
      </c>
      <c r="E14" s="39"/>
      <c r="F14" s="39"/>
      <c r="G14" s="39"/>
      <c r="H14" s="39"/>
      <c r="I14" s="39"/>
      <c r="J14" s="144"/>
      <c r="K14" s="139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1"/>
      <c r="BI14" s="42"/>
      <c r="BJ14" s="42"/>
    </row>
    <row r="15" spans="2:89" s="13" customFormat="1" ht="19.899999999999999" customHeight="1">
      <c r="B15" s="165"/>
      <c r="C15" s="168"/>
      <c r="D15" s="20" t="s">
        <v>43</v>
      </c>
      <c r="E15" s="43"/>
      <c r="F15" s="43"/>
      <c r="G15" s="43"/>
      <c r="H15" s="43"/>
      <c r="I15" s="43"/>
      <c r="J15" s="44"/>
      <c r="K15" s="140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9"/>
      <c r="BI15" s="42"/>
      <c r="BJ15" s="42"/>
    </row>
    <row r="16" spans="2:89" s="13" customFormat="1" ht="19.899999999999999" customHeight="1">
      <c r="B16" s="165"/>
      <c r="C16" s="168"/>
      <c r="D16" s="170" t="s">
        <v>16</v>
      </c>
      <c r="E16" s="171"/>
      <c r="F16" s="171"/>
      <c r="G16" s="171"/>
      <c r="H16" s="171"/>
      <c r="I16" s="171"/>
      <c r="J16" s="172"/>
      <c r="K16" s="47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9"/>
      <c r="BI16" s="42"/>
      <c r="BJ16" s="42"/>
    </row>
    <row r="17" spans="2:221" s="13" customFormat="1" ht="19.899999999999999" customHeight="1">
      <c r="B17" s="165"/>
      <c r="C17" s="168"/>
      <c r="D17" s="173" t="s">
        <v>17</v>
      </c>
      <c r="E17" s="174"/>
      <c r="F17" s="175"/>
      <c r="G17" s="222"/>
      <c r="H17" s="223"/>
      <c r="I17" s="223"/>
      <c r="J17" s="224"/>
      <c r="K17" s="47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9"/>
      <c r="BI17" s="42"/>
      <c r="BJ17" s="42"/>
    </row>
    <row r="18" spans="2:221" s="13" customFormat="1" ht="19.899999999999999" customHeight="1">
      <c r="B18" s="165"/>
      <c r="C18" s="168"/>
      <c r="D18" s="176"/>
      <c r="E18" s="177"/>
      <c r="F18" s="178"/>
      <c r="G18" s="225"/>
      <c r="H18" s="226"/>
      <c r="I18" s="226"/>
      <c r="J18" s="227"/>
      <c r="K18" s="140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9"/>
      <c r="BI18" s="42"/>
      <c r="BJ18" s="42"/>
    </row>
    <row r="19" spans="2:221" s="13" customFormat="1" ht="19.899999999999999" customHeight="1">
      <c r="B19" s="165"/>
      <c r="C19" s="168"/>
      <c r="D19" s="132" t="s">
        <v>18</v>
      </c>
      <c r="E19" s="136"/>
      <c r="F19" s="136"/>
      <c r="G19" s="136"/>
      <c r="H19" s="136"/>
      <c r="I19" s="136"/>
      <c r="J19" s="50"/>
      <c r="K19" s="140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6"/>
      <c r="BI19" s="42"/>
      <c r="BJ19" s="42"/>
    </row>
    <row r="20" spans="2:221" s="13" customFormat="1" ht="19.899999999999999" customHeight="1">
      <c r="B20" s="165"/>
      <c r="C20" s="168"/>
      <c r="D20" s="137"/>
      <c r="E20" s="136" t="s">
        <v>15</v>
      </c>
      <c r="F20" s="136"/>
      <c r="G20" s="136"/>
      <c r="H20" s="136"/>
      <c r="I20" s="136"/>
      <c r="J20" s="50"/>
      <c r="K20" s="63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6"/>
      <c r="BI20" s="42"/>
      <c r="BJ20" s="42"/>
    </row>
    <row r="21" spans="2:221" s="13" customFormat="1" ht="19.899999999999999" customHeight="1">
      <c r="B21" s="165"/>
      <c r="C21" s="168"/>
      <c r="D21" s="145" t="s">
        <v>19</v>
      </c>
      <c r="E21" s="51"/>
      <c r="F21" s="51"/>
      <c r="G21" s="51"/>
      <c r="H21" s="51"/>
      <c r="I21" s="51"/>
      <c r="J21" s="52"/>
      <c r="K21" s="133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9"/>
      <c r="BI21" s="42"/>
      <c r="BJ21" s="42"/>
    </row>
    <row r="22" spans="2:221" s="13" customFormat="1" ht="19.899999999999999" customHeight="1">
      <c r="B22" s="165"/>
      <c r="C22" s="168"/>
      <c r="D22" s="146" t="s">
        <v>20</v>
      </c>
      <c r="E22" s="126"/>
      <c r="F22" s="126"/>
      <c r="G22" s="126"/>
      <c r="H22" s="126"/>
      <c r="I22" s="126"/>
      <c r="J22" s="53"/>
      <c r="K22" s="141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99"/>
      <c r="BI22" s="42"/>
      <c r="BJ22" s="42"/>
    </row>
    <row r="23" spans="2:221" s="13" customFormat="1" ht="19.899999999999999" customHeight="1" thickBot="1">
      <c r="B23" s="165"/>
      <c r="C23" s="168"/>
      <c r="D23" s="147" t="s">
        <v>21</v>
      </c>
      <c r="E23" s="55"/>
      <c r="F23" s="55"/>
      <c r="G23" s="55"/>
      <c r="H23" s="55"/>
      <c r="I23" s="55"/>
      <c r="J23" s="56"/>
      <c r="K23" s="133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9"/>
      <c r="BI23" s="42"/>
      <c r="BJ23" s="42"/>
    </row>
    <row r="24" spans="2:221" s="57" customFormat="1" ht="19.899999999999999" customHeight="1" thickBot="1">
      <c r="B24" s="165"/>
      <c r="C24" s="169"/>
      <c r="D24" s="179" t="s">
        <v>26</v>
      </c>
      <c r="E24" s="180"/>
      <c r="F24" s="180"/>
      <c r="G24" s="180"/>
      <c r="H24" s="180"/>
      <c r="I24" s="180"/>
      <c r="J24" s="181"/>
      <c r="K24" s="58">
        <f>SUM(K14:K23)</f>
        <v>0</v>
      </c>
      <c r="L24" s="59">
        <f>SUM(L14:L23)</f>
        <v>0</v>
      </c>
      <c r="M24" s="59">
        <f>SUM(M14:M23)</f>
        <v>0</v>
      </c>
      <c r="N24" s="59">
        <f>SUM(N14:N23)</f>
        <v>0</v>
      </c>
      <c r="O24" s="59">
        <f>SUM(O14:O23)</f>
        <v>0</v>
      </c>
      <c r="P24" s="59">
        <f t="shared" ref="P24:AQ24" si="33">SUM(P14:P23)</f>
        <v>0</v>
      </c>
      <c r="Q24" s="59">
        <f t="shared" si="33"/>
        <v>0</v>
      </c>
      <c r="R24" s="59">
        <f t="shared" si="33"/>
        <v>0</v>
      </c>
      <c r="S24" s="59">
        <f t="shared" si="33"/>
        <v>0</v>
      </c>
      <c r="T24" s="59">
        <f t="shared" si="33"/>
        <v>0</v>
      </c>
      <c r="U24" s="59">
        <f t="shared" si="33"/>
        <v>0</v>
      </c>
      <c r="V24" s="59">
        <f t="shared" si="33"/>
        <v>0</v>
      </c>
      <c r="W24" s="59">
        <f t="shared" si="33"/>
        <v>0</v>
      </c>
      <c r="X24" s="59">
        <f t="shared" si="33"/>
        <v>0</v>
      </c>
      <c r="Y24" s="59">
        <f t="shared" si="33"/>
        <v>0</v>
      </c>
      <c r="Z24" s="59">
        <f t="shared" si="33"/>
        <v>0</v>
      </c>
      <c r="AA24" s="59">
        <f t="shared" si="33"/>
        <v>0</v>
      </c>
      <c r="AB24" s="59">
        <f t="shared" si="33"/>
        <v>0</v>
      </c>
      <c r="AC24" s="59">
        <f t="shared" si="33"/>
        <v>0</v>
      </c>
      <c r="AD24" s="59">
        <f t="shared" si="33"/>
        <v>0</v>
      </c>
      <c r="AE24" s="59">
        <f t="shared" si="33"/>
        <v>0</v>
      </c>
      <c r="AF24" s="59">
        <f t="shared" si="33"/>
        <v>0</v>
      </c>
      <c r="AG24" s="59">
        <f t="shared" si="33"/>
        <v>0</v>
      </c>
      <c r="AH24" s="59">
        <f t="shared" si="33"/>
        <v>0</v>
      </c>
      <c r="AI24" s="59">
        <f t="shared" si="33"/>
        <v>0</v>
      </c>
      <c r="AJ24" s="59">
        <f t="shared" si="33"/>
        <v>0</v>
      </c>
      <c r="AK24" s="59">
        <f t="shared" si="33"/>
        <v>0</v>
      </c>
      <c r="AL24" s="59">
        <f t="shared" si="33"/>
        <v>0</v>
      </c>
      <c r="AM24" s="59">
        <f t="shared" si="33"/>
        <v>0</v>
      </c>
      <c r="AN24" s="59">
        <f t="shared" si="33"/>
        <v>0</v>
      </c>
      <c r="AO24" s="59">
        <f t="shared" si="33"/>
        <v>0</v>
      </c>
      <c r="AP24" s="59">
        <f t="shared" si="33"/>
        <v>0</v>
      </c>
      <c r="AQ24" s="59">
        <f t="shared" si="33"/>
        <v>0</v>
      </c>
      <c r="AR24" s="59">
        <f t="shared" ref="AR24:BC24" si="34">SUM(AR14:AR23)</f>
        <v>0</v>
      </c>
      <c r="AS24" s="59">
        <f t="shared" si="34"/>
        <v>0</v>
      </c>
      <c r="AT24" s="59">
        <f t="shared" si="34"/>
        <v>0</v>
      </c>
      <c r="AU24" s="59">
        <f t="shared" si="34"/>
        <v>0</v>
      </c>
      <c r="AV24" s="59">
        <f t="shared" si="34"/>
        <v>0</v>
      </c>
      <c r="AW24" s="59">
        <f t="shared" si="34"/>
        <v>0</v>
      </c>
      <c r="AX24" s="59">
        <f t="shared" si="34"/>
        <v>0</v>
      </c>
      <c r="AY24" s="59">
        <f t="shared" si="34"/>
        <v>0</v>
      </c>
      <c r="AZ24" s="59">
        <f t="shared" si="34"/>
        <v>0</v>
      </c>
      <c r="BA24" s="59">
        <f t="shared" si="34"/>
        <v>0</v>
      </c>
      <c r="BB24" s="59">
        <f t="shared" si="34"/>
        <v>0</v>
      </c>
      <c r="BC24" s="59">
        <f t="shared" si="34"/>
        <v>0</v>
      </c>
      <c r="BD24" s="59">
        <f t="shared" ref="BD24" si="35">SUM(BD14:BD23)</f>
        <v>0</v>
      </c>
      <c r="BE24" s="59">
        <f t="shared" ref="BE24" si="36">SUM(BE14:BE23)</f>
        <v>0</v>
      </c>
      <c r="BF24" s="59">
        <f>SUM(BF14:BF23)</f>
        <v>0</v>
      </c>
      <c r="BG24" s="59">
        <f>SUM(BG14:BG23)</f>
        <v>0</v>
      </c>
      <c r="BH24" s="60">
        <f>SUM(BH14:BH23)</f>
        <v>0</v>
      </c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</row>
    <row r="25" spans="2:221" s="57" customFormat="1" ht="19.899999999999999" customHeight="1" thickTop="1">
      <c r="B25" s="165"/>
      <c r="C25" s="191" t="s">
        <v>40</v>
      </c>
      <c r="D25" s="185" t="s">
        <v>44</v>
      </c>
      <c r="E25" s="186"/>
      <c r="F25" s="186"/>
      <c r="G25" s="186"/>
      <c r="H25" s="186"/>
      <c r="I25" s="186"/>
      <c r="J25" s="187"/>
      <c r="K25" s="142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</row>
    <row r="26" spans="2:221" s="57" customFormat="1" ht="19.899999999999999" customHeight="1">
      <c r="B26" s="165"/>
      <c r="C26" s="192"/>
      <c r="D26" s="185" t="s">
        <v>22</v>
      </c>
      <c r="E26" s="186"/>
      <c r="F26" s="186"/>
      <c r="G26" s="186"/>
      <c r="H26" s="186"/>
      <c r="I26" s="186"/>
      <c r="J26" s="187"/>
      <c r="K26" s="133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107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</row>
    <row r="27" spans="2:221" s="57" customFormat="1" ht="19.899999999999999" customHeight="1">
      <c r="B27" s="165"/>
      <c r="C27" s="192"/>
      <c r="D27" s="136" t="s">
        <v>23</v>
      </c>
      <c r="E27" s="136"/>
      <c r="F27" s="136"/>
      <c r="G27" s="136"/>
      <c r="H27" s="136"/>
      <c r="I27" s="136"/>
      <c r="J27" s="148"/>
      <c r="K27" s="133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9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</row>
    <row r="28" spans="2:221" s="57" customFormat="1" ht="19.899999999999999" customHeight="1">
      <c r="B28" s="165"/>
      <c r="C28" s="192"/>
      <c r="D28" s="149" t="s">
        <v>24</v>
      </c>
      <c r="E28" s="126"/>
      <c r="F28" s="126"/>
      <c r="G28" s="126"/>
      <c r="H28" s="126"/>
      <c r="I28" s="126"/>
      <c r="J28" s="126"/>
      <c r="K28" s="47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9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</row>
    <row r="29" spans="2:221" s="57" customFormat="1" ht="19.899999999999999" customHeight="1" thickBot="1">
      <c r="B29" s="165"/>
      <c r="C29" s="192"/>
      <c r="D29" s="150" t="s">
        <v>25</v>
      </c>
      <c r="E29" s="125"/>
      <c r="F29" s="125"/>
      <c r="G29" s="125"/>
      <c r="H29" s="125"/>
      <c r="I29" s="125"/>
      <c r="J29" s="151"/>
      <c r="K29" s="64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107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</row>
    <row r="30" spans="2:221" s="57" customFormat="1" ht="19.899999999999999" customHeight="1" thickBot="1">
      <c r="B30" s="165"/>
      <c r="C30" s="193"/>
      <c r="D30" s="194" t="s">
        <v>27</v>
      </c>
      <c r="E30" s="195"/>
      <c r="F30" s="195"/>
      <c r="G30" s="195"/>
      <c r="H30" s="195"/>
      <c r="I30" s="195"/>
      <c r="J30" s="196"/>
      <c r="K30" s="127">
        <f t="shared" ref="K30:BH30" si="37">SUM(K25:K29)</f>
        <v>0</v>
      </c>
      <c r="L30" s="128">
        <f t="shared" si="37"/>
        <v>0</v>
      </c>
      <c r="M30" s="129">
        <f t="shared" si="37"/>
        <v>0</v>
      </c>
      <c r="N30" s="129">
        <f t="shared" si="37"/>
        <v>0</v>
      </c>
      <c r="O30" s="129">
        <f t="shared" si="37"/>
        <v>0</v>
      </c>
      <c r="P30" s="129">
        <f t="shared" ref="P30:AQ30" si="38">SUM(P25:P29)</f>
        <v>0</v>
      </c>
      <c r="Q30" s="129">
        <f t="shared" si="38"/>
        <v>0</v>
      </c>
      <c r="R30" s="129">
        <f t="shared" si="38"/>
        <v>0</v>
      </c>
      <c r="S30" s="129">
        <f t="shared" si="38"/>
        <v>0</v>
      </c>
      <c r="T30" s="129">
        <f t="shared" si="38"/>
        <v>0</v>
      </c>
      <c r="U30" s="129">
        <f t="shared" si="38"/>
        <v>0</v>
      </c>
      <c r="V30" s="129">
        <f t="shared" si="38"/>
        <v>0</v>
      </c>
      <c r="W30" s="129">
        <f t="shared" si="38"/>
        <v>0</v>
      </c>
      <c r="X30" s="129">
        <f t="shared" si="38"/>
        <v>0</v>
      </c>
      <c r="Y30" s="129">
        <f t="shared" si="38"/>
        <v>0</v>
      </c>
      <c r="Z30" s="129">
        <f t="shared" si="38"/>
        <v>0</v>
      </c>
      <c r="AA30" s="129">
        <f t="shared" si="38"/>
        <v>0</v>
      </c>
      <c r="AB30" s="129">
        <f t="shared" si="38"/>
        <v>0</v>
      </c>
      <c r="AC30" s="129">
        <f t="shared" si="38"/>
        <v>0</v>
      </c>
      <c r="AD30" s="129">
        <f t="shared" si="38"/>
        <v>0</v>
      </c>
      <c r="AE30" s="129">
        <f t="shared" si="38"/>
        <v>0</v>
      </c>
      <c r="AF30" s="129">
        <f t="shared" si="38"/>
        <v>0</v>
      </c>
      <c r="AG30" s="129">
        <f t="shared" si="38"/>
        <v>0</v>
      </c>
      <c r="AH30" s="129">
        <f t="shared" si="38"/>
        <v>0</v>
      </c>
      <c r="AI30" s="129">
        <f t="shared" si="38"/>
        <v>0</v>
      </c>
      <c r="AJ30" s="129">
        <f t="shared" si="38"/>
        <v>0</v>
      </c>
      <c r="AK30" s="129">
        <f t="shared" si="38"/>
        <v>0</v>
      </c>
      <c r="AL30" s="129">
        <f t="shared" si="38"/>
        <v>0</v>
      </c>
      <c r="AM30" s="129">
        <f t="shared" si="38"/>
        <v>0</v>
      </c>
      <c r="AN30" s="129">
        <f t="shared" si="38"/>
        <v>0</v>
      </c>
      <c r="AO30" s="129">
        <f t="shared" si="38"/>
        <v>0</v>
      </c>
      <c r="AP30" s="129">
        <f t="shared" si="38"/>
        <v>0</v>
      </c>
      <c r="AQ30" s="129">
        <f t="shared" si="38"/>
        <v>0</v>
      </c>
      <c r="AR30" s="129">
        <f t="shared" si="37"/>
        <v>0</v>
      </c>
      <c r="AS30" s="129">
        <f t="shared" si="37"/>
        <v>0</v>
      </c>
      <c r="AT30" s="129">
        <f t="shared" si="37"/>
        <v>0</v>
      </c>
      <c r="AU30" s="129">
        <f t="shared" si="37"/>
        <v>0</v>
      </c>
      <c r="AV30" s="129">
        <f t="shared" si="37"/>
        <v>0</v>
      </c>
      <c r="AW30" s="129">
        <f t="shared" si="37"/>
        <v>0</v>
      </c>
      <c r="AX30" s="129">
        <f t="shared" si="37"/>
        <v>0</v>
      </c>
      <c r="AY30" s="129">
        <f t="shared" si="37"/>
        <v>0</v>
      </c>
      <c r="AZ30" s="129">
        <f t="shared" si="37"/>
        <v>0</v>
      </c>
      <c r="BA30" s="129">
        <f t="shared" si="37"/>
        <v>0</v>
      </c>
      <c r="BB30" s="129">
        <f t="shared" si="37"/>
        <v>0</v>
      </c>
      <c r="BC30" s="129">
        <f t="shared" si="37"/>
        <v>0</v>
      </c>
      <c r="BD30" s="129">
        <f t="shared" si="37"/>
        <v>0</v>
      </c>
      <c r="BE30" s="129">
        <f t="shared" si="37"/>
        <v>0</v>
      </c>
      <c r="BF30" s="129">
        <f t="shared" si="37"/>
        <v>0</v>
      </c>
      <c r="BG30" s="129">
        <f t="shared" si="37"/>
        <v>0</v>
      </c>
      <c r="BH30" s="130">
        <f t="shared" si="37"/>
        <v>0</v>
      </c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</row>
    <row r="31" spans="2:221" s="57" customFormat="1" ht="19.899999999999999" customHeight="1" thickBot="1">
      <c r="B31" s="165"/>
      <c r="C31" s="188" t="s">
        <v>37</v>
      </c>
      <c r="D31" s="189"/>
      <c r="E31" s="189"/>
      <c r="F31" s="189"/>
      <c r="G31" s="189"/>
      <c r="H31" s="189"/>
      <c r="I31" s="189"/>
      <c r="J31" s="190"/>
      <c r="K31" s="134">
        <f t="shared" ref="K31:BH31" si="39">K24-K30</f>
        <v>0</v>
      </c>
      <c r="L31" s="135">
        <f t="shared" si="39"/>
        <v>0</v>
      </c>
      <c r="M31" s="135">
        <f t="shared" si="39"/>
        <v>0</v>
      </c>
      <c r="N31" s="135">
        <f t="shared" si="39"/>
        <v>0</v>
      </c>
      <c r="O31" s="135">
        <f t="shared" si="39"/>
        <v>0</v>
      </c>
      <c r="P31" s="135">
        <f t="shared" ref="P31:AQ31" si="40">P24-P30</f>
        <v>0</v>
      </c>
      <c r="Q31" s="135">
        <f t="shared" si="40"/>
        <v>0</v>
      </c>
      <c r="R31" s="135">
        <f t="shared" si="40"/>
        <v>0</v>
      </c>
      <c r="S31" s="135">
        <f t="shared" si="40"/>
        <v>0</v>
      </c>
      <c r="T31" s="135">
        <f t="shared" si="40"/>
        <v>0</v>
      </c>
      <c r="U31" s="135">
        <f t="shared" si="40"/>
        <v>0</v>
      </c>
      <c r="V31" s="135">
        <f t="shared" si="40"/>
        <v>0</v>
      </c>
      <c r="W31" s="135">
        <f t="shared" si="40"/>
        <v>0</v>
      </c>
      <c r="X31" s="135">
        <f t="shared" si="40"/>
        <v>0</v>
      </c>
      <c r="Y31" s="135">
        <f t="shared" si="40"/>
        <v>0</v>
      </c>
      <c r="Z31" s="135">
        <f t="shared" si="40"/>
        <v>0</v>
      </c>
      <c r="AA31" s="135">
        <f t="shared" si="40"/>
        <v>0</v>
      </c>
      <c r="AB31" s="135">
        <f t="shared" si="40"/>
        <v>0</v>
      </c>
      <c r="AC31" s="135">
        <f t="shared" si="40"/>
        <v>0</v>
      </c>
      <c r="AD31" s="135">
        <f t="shared" si="40"/>
        <v>0</v>
      </c>
      <c r="AE31" s="135">
        <f t="shared" si="40"/>
        <v>0</v>
      </c>
      <c r="AF31" s="135">
        <f t="shared" si="40"/>
        <v>0</v>
      </c>
      <c r="AG31" s="135">
        <f t="shared" si="40"/>
        <v>0</v>
      </c>
      <c r="AH31" s="135">
        <f t="shared" si="40"/>
        <v>0</v>
      </c>
      <c r="AI31" s="135">
        <f t="shared" si="40"/>
        <v>0</v>
      </c>
      <c r="AJ31" s="135">
        <f t="shared" si="40"/>
        <v>0</v>
      </c>
      <c r="AK31" s="135">
        <f t="shared" si="40"/>
        <v>0</v>
      </c>
      <c r="AL31" s="135">
        <f t="shared" si="40"/>
        <v>0</v>
      </c>
      <c r="AM31" s="135">
        <f t="shared" si="40"/>
        <v>0</v>
      </c>
      <c r="AN31" s="135">
        <f t="shared" si="40"/>
        <v>0</v>
      </c>
      <c r="AO31" s="135">
        <f t="shared" si="40"/>
        <v>0</v>
      </c>
      <c r="AP31" s="135">
        <f t="shared" si="40"/>
        <v>0</v>
      </c>
      <c r="AQ31" s="135">
        <f t="shared" si="40"/>
        <v>0</v>
      </c>
      <c r="AR31" s="135">
        <f t="shared" si="39"/>
        <v>0</v>
      </c>
      <c r="AS31" s="135">
        <f t="shared" si="39"/>
        <v>0</v>
      </c>
      <c r="AT31" s="135">
        <f t="shared" si="39"/>
        <v>0</v>
      </c>
      <c r="AU31" s="135">
        <f t="shared" si="39"/>
        <v>0</v>
      </c>
      <c r="AV31" s="135">
        <f t="shared" si="39"/>
        <v>0</v>
      </c>
      <c r="AW31" s="135">
        <f t="shared" si="39"/>
        <v>0</v>
      </c>
      <c r="AX31" s="135">
        <f t="shared" si="39"/>
        <v>0</v>
      </c>
      <c r="AY31" s="135">
        <f t="shared" si="39"/>
        <v>0</v>
      </c>
      <c r="AZ31" s="135">
        <f t="shared" si="39"/>
        <v>0</v>
      </c>
      <c r="BA31" s="135">
        <f t="shared" si="39"/>
        <v>0</v>
      </c>
      <c r="BB31" s="135">
        <f t="shared" si="39"/>
        <v>0</v>
      </c>
      <c r="BC31" s="135">
        <f t="shared" si="39"/>
        <v>0</v>
      </c>
      <c r="BD31" s="135">
        <f t="shared" si="39"/>
        <v>0</v>
      </c>
      <c r="BE31" s="135">
        <f t="shared" si="39"/>
        <v>0</v>
      </c>
      <c r="BF31" s="135">
        <f t="shared" si="39"/>
        <v>0</v>
      </c>
      <c r="BG31" s="135">
        <f t="shared" si="39"/>
        <v>0</v>
      </c>
      <c r="BH31" s="131">
        <f t="shared" si="39"/>
        <v>0</v>
      </c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</row>
    <row r="32" spans="2:221" s="13" customFormat="1" ht="19.899999999999999" customHeight="1" thickTop="1">
      <c r="B32" s="165"/>
      <c r="C32" s="167" t="s">
        <v>3</v>
      </c>
      <c r="D32" s="38" t="s">
        <v>28</v>
      </c>
      <c r="E32" s="39"/>
      <c r="F32" s="39"/>
      <c r="G32" s="39"/>
      <c r="H32" s="39"/>
      <c r="I32" s="39"/>
      <c r="J32" s="152"/>
      <c r="K32" s="143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1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</row>
    <row r="33" spans="2:221" s="13" customFormat="1" ht="19.899999999999999" customHeight="1">
      <c r="B33" s="165"/>
      <c r="C33" s="168"/>
      <c r="D33" s="145" t="s">
        <v>29</v>
      </c>
      <c r="E33" s="51"/>
      <c r="F33" s="51"/>
      <c r="G33" s="51"/>
      <c r="H33" s="51"/>
      <c r="I33" s="51"/>
      <c r="J33" s="153"/>
      <c r="K33" s="63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6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</row>
    <row r="34" spans="2:221" s="13" customFormat="1" ht="19.899999999999999" customHeight="1">
      <c r="B34" s="165"/>
      <c r="C34" s="168"/>
      <c r="D34" s="145" t="s">
        <v>30</v>
      </c>
      <c r="E34" s="51"/>
      <c r="F34" s="51"/>
      <c r="G34" s="51"/>
      <c r="H34" s="51"/>
      <c r="I34" s="51"/>
      <c r="J34" s="153"/>
      <c r="K34" s="63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9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</row>
    <row r="35" spans="2:221" s="13" customFormat="1" ht="19.899999999999999" customHeight="1">
      <c r="B35" s="165"/>
      <c r="C35" s="168"/>
      <c r="D35" s="183" t="s">
        <v>31</v>
      </c>
      <c r="E35" s="184"/>
      <c r="F35" s="184"/>
      <c r="G35" s="184"/>
      <c r="H35" s="184"/>
      <c r="I35" s="184"/>
      <c r="J35" s="184"/>
      <c r="K35" s="63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9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</row>
    <row r="36" spans="2:221" s="13" customFormat="1" ht="19.899999999999999" customHeight="1">
      <c r="B36" s="165"/>
      <c r="C36" s="168"/>
      <c r="D36" s="154" t="s">
        <v>32</v>
      </c>
      <c r="E36" s="51"/>
      <c r="F36" s="51"/>
      <c r="G36" s="51"/>
      <c r="H36" s="51"/>
      <c r="I36" s="51"/>
      <c r="J36" s="155"/>
      <c r="K36" s="63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9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</row>
    <row r="37" spans="2:221" s="13" customFormat="1" ht="19.899999999999999" customHeight="1">
      <c r="B37" s="165"/>
      <c r="C37" s="168"/>
      <c r="D37" s="183" t="s">
        <v>33</v>
      </c>
      <c r="E37" s="184"/>
      <c r="F37" s="184"/>
      <c r="G37" s="184"/>
      <c r="H37" s="184"/>
      <c r="I37" s="184"/>
      <c r="J37" s="184"/>
      <c r="K37" s="64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107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</row>
    <row r="38" spans="2:221" s="13" customFormat="1" ht="19.899999999999999" customHeight="1">
      <c r="B38" s="165"/>
      <c r="C38" s="168"/>
      <c r="D38" s="197" t="s">
        <v>45</v>
      </c>
      <c r="E38" s="198"/>
      <c r="F38" s="198"/>
      <c r="G38" s="198"/>
      <c r="H38" s="198"/>
      <c r="I38" s="198"/>
      <c r="J38" s="199"/>
      <c r="K38" s="66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8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</row>
    <row r="39" spans="2:221" s="13" customFormat="1" ht="19.899999999999999" customHeight="1">
      <c r="B39" s="165"/>
      <c r="C39" s="168"/>
      <c r="D39" s="200"/>
      <c r="E39" s="201"/>
      <c r="F39" s="201"/>
      <c r="G39" s="201"/>
      <c r="H39" s="201"/>
      <c r="I39" s="201"/>
      <c r="J39" s="202"/>
      <c r="K39" s="69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1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</row>
    <row r="40" spans="2:221" s="13" customFormat="1" ht="19.899999999999999" customHeight="1">
      <c r="B40" s="165"/>
      <c r="C40" s="168"/>
      <c r="D40" s="203"/>
      <c r="E40" s="204"/>
      <c r="F40" s="204"/>
      <c r="G40" s="204"/>
      <c r="H40" s="204"/>
      <c r="I40" s="204"/>
      <c r="J40" s="205"/>
      <c r="K40" s="63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6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</row>
    <row r="41" spans="2:221" s="13" customFormat="1" ht="19.899999999999999" customHeight="1" thickBot="1">
      <c r="B41" s="165"/>
      <c r="C41" s="168"/>
      <c r="D41" s="210" t="s">
        <v>34</v>
      </c>
      <c r="E41" s="211"/>
      <c r="F41" s="211"/>
      <c r="G41" s="211"/>
      <c r="H41" s="211"/>
      <c r="I41" s="211"/>
      <c r="J41" s="211"/>
      <c r="K41" s="72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4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</row>
    <row r="42" spans="2:221" s="13" customFormat="1" ht="19.899999999999999" customHeight="1" thickBot="1">
      <c r="B42" s="165"/>
      <c r="C42" s="182"/>
      <c r="D42" s="212" t="s">
        <v>35</v>
      </c>
      <c r="E42" s="213"/>
      <c r="F42" s="213"/>
      <c r="G42" s="213"/>
      <c r="H42" s="213"/>
      <c r="I42" s="213"/>
      <c r="J42" s="214"/>
      <c r="K42" s="75">
        <f t="shared" ref="K42:BH42" si="41">SUM(K32:K41)</f>
        <v>0</v>
      </c>
      <c r="L42" s="76">
        <f t="shared" si="41"/>
        <v>0</v>
      </c>
      <c r="M42" s="76">
        <f t="shared" si="41"/>
        <v>0</v>
      </c>
      <c r="N42" s="76">
        <f t="shared" si="41"/>
        <v>0</v>
      </c>
      <c r="O42" s="76">
        <f t="shared" si="41"/>
        <v>0</v>
      </c>
      <c r="P42" s="76">
        <f t="shared" ref="P42:AQ42" si="42">SUM(P32:P41)</f>
        <v>0</v>
      </c>
      <c r="Q42" s="76">
        <f t="shared" si="42"/>
        <v>0</v>
      </c>
      <c r="R42" s="76">
        <f t="shared" si="42"/>
        <v>0</v>
      </c>
      <c r="S42" s="76">
        <f t="shared" si="42"/>
        <v>0</v>
      </c>
      <c r="T42" s="76">
        <f t="shared" si="42"/>
        <v>0</v>
      </c>
      <c r="U42" s="76">
        <f t="shared" si="42"/>
        <v>0</v>
      </c>
      <c r="V42" s="76">
        <f t="shared" si="42"/>
        <v>0</v>
      </c>
      <c r="W42" s="76">
        <f t="shared" si="42"/>
        <v>0</v>
      </c>
      <c r="X42" s="76">
        <f t="shared" si="42"/>
        <v>0</v>
      </c>
      <c r="Y42" s="76">
        <f t="shared" si="42"/>
        <v>0</v>
      </c>
      <c r="Z42" s="76">
        <f t="shared" si="42"/>
        <v>0</v>
      </c>
      <c r="AA42" s="76">
        <f t="shared" si="42"/>
        <v>0</v>
      </c>
      <c r="AB42" s="76">
        <f t="shared" si="42"/>
        <v>0</v>
      </c>
      <c r="AC42" s="76">
        <f t="shared" si="42"/>
        <v>0</v>
      </c>
      <c r="AD42" s="76">
        <f t="shared" si="42"/>
        <v>0</v>
      </c>
      <c r="AE42" s="76">
        <f t="shared" si="42"/>
        <v>0</v>
      </c>
      <c r="AF42" s="76">
        <f t="shared" si="42"/>
        <v>0</v>
      </c>
      <c r="AG42" s="76">
        <f t="shared" si="42"/>
        <v>0</v>
      </c>
      <c r="AH42" s="76">
        <f t="shared" si="42"/>
        <v>0</v>
      </c>
      <c r="AI42" s="76">
        <f t="shared" si="42"/>
        <v>0</v>
      </c>
      <c r="AJ42" s="76">
        <f t="shared" si="42"/>
        <v>0</v>
      </c>
      <c r="AK42" s="76">
        <f t="shared" si="42"/>
        <v>0</v>
      </c>
      <c r="AL42" s="76">
        <f t="shared" si="42"/>
        <v>0</v>
      </c>
      <c r="AM42" s="76">
        <f t="shared" si="42"/>
        <v>0</v>
      </c>
      <c r="AN42" s="76">
        <f t="shared" si="42"/>
        <v>0</v>
      </c>
      <c r="AO42" s="76">
        <f t="shared" si="42"/>
        <v>0</v>
      </c>
      <c r="AP42" s="76">
        <f t="shared" si="42"/>
        <v>0</v>
      </c>
      <c r="AQ42" s="76">
        <f t="shared" si="42"/>
        <v>0</v>
      </c>
      <c r="AR42" s="76">
        <f t="shared" si="41"/>
        <v>0</v>
      </c>
      <c r="AS42" s="76">
        <f t="shared" si="41"/>
        <v>0</v>
      </c>
      <c r="AT42" s="76">
        <f t="shared" si="41"/>
        <v>0</v>
      </c>
      <c r="AU42" s="76">
        <f t="shared" si="41"/>
        <v>0</v>
      </c>
      <c r="AV42" s="76">
        <f t="shared" si="41"/>
        <v>0</v>
      </c>
      <c r="AW42" s="76">
        <f t="shared" si="41"/>
        <v>0</v>
      </c>
      <c r="AX42" s="76">
        <f t="shared" si="41"/>
        <v>0</v>
      </c>
      <c r="AY42" s="76">
        <f t="shared" si="41"/>
        <v>0</v>
      </c>
      <c r="AZ42" s="76">
        <f t="shared" si="41"/>
        <v>0</v>
      </c>
      <c r="BA42" s="76">
        <f t="shared" si="41"/>
        <v>0</v>
      </c>
      <c r="BB42" s="76">
        <f t="shared" ref="BB42:BF42" si="43">SUM(BB32:BB41)</f>
        <v>0</v>
      </c>
      <c r="BC42" s="76">
        <f t="shared" si="43"/>
        <v>0</v>
      </c>
      <c r="BD42" s="76">
        <f t="shared" si="43"/>
        <v>0</v>
      </c>
      <c r="BE42" s="76">
        <f t="shared" si="43"/>
        <v>0</v>
      </c>
      <c r="BF42" s="76">
        <f t="shared" si="43"/>
        <v>0</v>
      </c>
      <c r="BG42" s="76">
        <f t="shared" si="41"/>
        <v>0</v>
      </c>
      <c r="BH42" s="77">
        <f t="shared" si="41"/>
        <v>0</v>
      </c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</row>
    <row r="43" spans="2:221" s="13" customFormat="1" ht="19.899999999999999" customHeight="1" thickBot="1">
      <c r="B43" s="165"/>
      <c r="C43" s="215" t="s">
        <v>36</v>
      </c>
      <c r="D43" s="216"/>
      <c r="E43" s="216"/>
      <c r="F43" s="216"/>
      <c r="G43" s="216"/>
      <c r="H43" s="216"/>
      <c r="I43" s="216"/>
      <c r="J43" s="217"/>
      <c r="K43" s="75">
        <f>K31-K42</f>
        <v>0</v>
      </c>
      <c r="L43" s="76">
        <f t="shared" ref="L43:BH43" si="44">L31-L42</f>
        <v>0</v>
      </c>
      <c r="M43" s="76">
        <f t="shared" si="44"/>
        <v>0</v>
      </c>
      <c r="N43" s="76">
        <f t="shared" si="44"/>
        <v>0</v>
      </c>
      <c r="O43" s="76">
        <f t="shared" si="44"/>
        <v>0</v>
      </c>
      <c r="P43" s="76">
        <f t="shared" ref="P43:AQ43" si="45">P31-P42</f>
        <v>0</v>
      </c>
      <c r="Q43" s="76">
        <f t="shared" si="45"/>
        <v>0</v>
      </c>
      <c r="R43" s="76">
        <f t="shared" si="45"/>
        <v>0</v>
      </c>
      <c r="S43" s="76">
        <f t="shared" si="45"/>
        <v>0</v>
      </c>
      <c r="T43" s="76">
        <f t="shared" si="45"/>
        <v>0</v>
      </c>
      <c r="U43" s="76">
        <f t="shared" si="45"/>
        <v>0</v>
      </c>
      <c r="V43" s="76">
        <f t="shared" si="45"/>
        <v>0</v>
      </c>
      <c r="W43" s="76">
        <f t="shared" si="45"/>
        <v>0</v>
      </c>
      <c r="X43" s="76">
        <f t="shared" si="45"/>
        <v>0</v>
      </c>
      <c r="Y43" s="76">
        <f t="shared" si="45"/>
        <v>0</v>
      </c>
      <c r="Z43" s="76">
        <f t="shared" si="45"/>
        <v>0</v>
      </c>
      <c r="AA43" s="76">
        <f t="shared" si="45"/>
        <v>0</v>
      </c>
      <c r="AB43" s="76">
        <f t="shared" si="45"/>
        <v>0</v>
      </c>
      <c r="AC43" s="76">
        <f t="shared" si="45"/>
        <v>0</v>
      </c>
      <c r="AD43" s="76">
        <f t="shared" si="45"/>
        <v>0</v>
      </c>
      <c r="AE43" s="76">
        <f t="shared" si="45"/>
        <v>0</v>
      </c>
      <c r="AF43" s="76">
        <f t="shared" si="45"/>
        <v>0</v>
      </c>
      <c r="AG43" s="76">
        <f t="shared" si="45"/>
        <v>0</v>
      </c>
      <c r="AH43" s="76">
        <f t="shared" si="45"/>
        <v>0</v>
      </c>
      <c r="AI43" s="76">
        <f t="shared" si="45"/>
        <v>0</v>
      </c>
      <c r="AJ43" s="76">
        <f t="shared" si="45"/>
        <v>0</v>
      </c>
      <c r="AK43" s="76">
        <f t="shared" si="45"/>
        <v>0</v>
      </c>
      <c r="AL43" s="76">
        <f t="shared" si="45"/>
        <v>0</v>
      </c>
      <c r="AM43" s="76">
        <f t="shared" si="45"/>
        <v>0</v>
      </c>
      <c r="AN43" s="76">
        <f t="shared" si="45"/>
        <v>0</v>
      </c>
      <c r="AO43" s="76">
        <f t="shared" si="45"/>
        <v>0</v>
      </c>
      <c r="AP43" s="76">
        <f t="shared" si="45"/>
        <v>0</v>
      </c>
      <c r="AQ43" s="76">
        <f t="shared" si="45"/>
        <v>0</v>
      </c>
      <c r="AR43" s="76">
        <f t="shared" si="44"/>
        <v>0</v>
      </c>
      <c r="AS43" s="76">
        <f t="shared" si="44"/>
        <v>0</v>
      </c>
      <c r="AT43" s="76">
        <f t="shared" si="44"/>
        <v>0</v>
      </c>
      <c r="AU43" s="76">
        <f t="shared" si="44"/>
        <v>0</v>
      </c>
      <c r="AV43" s="76">
        <f t="shared" si="44"/>
        <v>0</v>
      </c>
      <c r="AW43" s="76">
        <f t="shared" si="44"/>
        <v>0</v>
      </c>
      <c r="AX43" s="76">
        <f t="shared" si="44"/>
        <v>0</v>
      </c>
      <c r="AY43" s="76">
        <f t="shared" si="44"/>
        <v>0</v>
      </c>
      <c r="AZ43" s="76">
        <f t="shared" si="44"/>
        <v>0</v>
      </c>
      <c r="BA43" s="76">
        <f t="shared" si="44"/>
        <v>0</v>
      </c>
      <c r="BB43" s="76">
        <f t="shared" ref="BB43:BF43" si="46">BB31-BB42</f>
        <v>0</v>
      </c>
      <c r="BC43" s="76">
        <f t="shared" si="46"/>
        <v>0</v>
      </c>
      <c r="BD43" s="76">
        <f t="shared" si="46"/>
        <v>0</v>
      </c>
      <c r="BE43" s="76">
        <f t="shared" si="46"/>
        <v>0</v>
      </c>
      <c r="BF43" s="76">
        <f t="shared" si="46"/>
        <v>0</v>
      </c>
      <c r="BG43" s="76">
        <f t="shared" si="44"/>
        <v>0</v>
      </c>
      <c r="BH43" s="77">
        <f t="shared" si="44"/>
        <v>0</v>
      </c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</row>
    <row r="44" spans="2:221" s="13" customFormat="1" ht="19.899999999999999" customHeight="1" thickBot="1">
      <c r="B44" s="166"/>
      <c r="C44" s="218" t="s">
        <v>38</v>
      </c>
      <c r="D44" s="219"/>
      <c r="E44" s="219"/>
      <c r="F44" s="219"/>
      <c r="G44" s="219"/>
      <c r="H44" s="219"/>
      <c r="I44" s="219"/>
      <c r="J44" s="220"/>
      <c r="K44" s="78"/>
      <c r="L44" s="79">
        <f>K44+L43</f>
        <v>0</v>
      </c>
      <c r="M44" s="79">
        <f t="shared" ref="M44:BG44" si="47">L44+M43</f>
        <v>0</v>
      </c>
      <c r="N44" s="79">
        <f t="shared" si="47"/>
        <v>0</v>
      </c>
      <c r="O44" s="79">
        <f t="shared" si="47"/>
        <v>0</v>
      </c>
      <c r="P44" s="79">
        <f t="shared" ref="P44" si="48">O44+P43</f>
        <v>0</v>
      </c>
      <c r="Q44" s="79">
        <f t="shared" ref="Q44" si="49">P44+Q43</f>
        <v>0</v>
      </c>
      <c r="R44" s="79">
        <f t="shared" ref="R44" si="50">Q44+R43</f>
        <v>0</v>
      </c>
      <c r="S44" s="79">
        <f t="shared" ref="S44" si="51">R44+S43</f>
        <v>0</v>
      </c>
      <c r="T44" s="79">
        <f t="shared" ref="T44" si="52">S44+T43</f>
        <v>0</v>
      </c>
      <c r="U44" s="79">
        <f t="shared" ref="U44" si="53">T44+U43</f>
        <v>0</v>
      </c>
      <c r="V44" s="79">
        <f t="shared" ref="V44" si="54">U44+V43</f>
        <v>0</v>
      </c>
      <c r="W44" s="79">
        <f t="shared" ref="W44" si="55">V44+W43</f>
        <v>0</v>
      </c>
      <c r="X44" s="79">
        <f t="shared" ref="X44" si="56">W44+X43</f>
        <v>0</v>
      </c>
      <c r="Y44" s="79">
        <f t="shared" ref="Y44" si="57">X44+Y43</f>
        <v>0</v>
      </c>
      <c r="Z44" s="79">
        <f t="shared" ref="Z44" si="58">Y44+Z43</f>
        <v>0</v>
      </c>
      <c r="AA44" s="79">
        <f t="shared" ref="AA44" si="59">Z44+AA43</f>
        <v>0</v>
      </c>
      <c r="AB44" s="79">
        <f t="shared" ref="AB44" si="60">AA44+AB43</f>
        <v>0</v>
      </c>
      <c r="AC44" s="79">
        <f t="shared" ref="AC44" si="61">AB44+AC43</f>
        <v>0</v>
      </c>
      <c r="AD44" s="79">
        <f t="shared" ref="AD44" si="62">AC44+AD43</f>
        <v>0</v>
      </c>
      <c r="AE44" s="79">
        <f t="shared" ref="AE44" si="63">AD44+AE43</f>
        <v>0</v>
      </c>
      <c r="AF44" s="79">
        <f t="shared" ref="AF44" si="64">AE44+AF43</f>
        <v>0</v>
      </c>
      <c r="AG44" s="79">
        <f t="shared" ref="AG44" si="65">AF44+AG43</f>
        <v>0</v>
      </c>
      <c r="AH44" s="79">
        <f t="shared" ref="AH44" si="66">AG44+AH43</f>
        <v>0</v>
      </c>
      <c r="AI44" s="79">
        <f t="shared" ref="AI44" si="67">AH44+AI43</f>
        <v>0</v>
      </c>
      <c r="AJ44" s="79">
        <f t="shared" ref="AJ44" si="68">AI44+AJ43</f>
        <v>0</v>
      </c>
      <c r="AK44" s="79">
        <f t="shared" ref="AK44" si="69">AJ44+AK43</f>
        <v>0</v>
      </c>
      <c r="AL44" s="79">
        <f t="shared" ref="AL44" si="70">AK44+AL43</f>
        <v>0</v>
      </c>
      <c r="AM44" s="79">
        <f t="shared" ref="AM44" si="71">AL44+AM43</f>
        <v>0</v>
      </c>
      <c r="AN44" s="79">
        <f t="shared" ref="AN44" si="72">AM44+AN43</f>
        <v>0</v>
      </c>
      <c r="AO44" s="79">
        <f t="shared" ref="AO44" si="73">AN44+AO43</f>
        <v>0</v>
      </c>
      <c r="AP44" s="79">
        <f t="shared" ref="AP44" si="74">AO44+AP43</f>
        <v>0</v>
      </c>
      <c r="AQ44" s="79">
        <f t="shared" ref="AQ44" si="75">AP44+AQ43</f>
        <v>0</v>
      </c>
      <c r="AR44" s="79">
        <f t="shared" ref="AR44" si="76">AQ44+AR43</f>
        <v>0</v>
      </c>
      <c r="AS44" s="79">
        <f t="shared" ref="AS44" si="77">AR44+AS43</f>
        <v>0</v>
      </c>
      <c r="AT44" s="79">
        <f t="shared" ref="AT44" si="78">AS44+AT43</f>
        <v>0</v>
      </c>
      <c r="AU44" s="79">
        <f t="shared" si="47"/>
        <v>0</v>
      </c>
      <c r="AV44" s="79">
        <f t="shared" si="47"/>
        <v>0</v>
      </c>
      <c r="AW44" s="79">
        <f t="shared" si="47"/>
        <v>0</v>
      </c>
      <c r="AX44" s="79">
        <f t="shared" si="47"/>
        <v>0</v>
      </c>
      <c r="AY44" s="79">
        <f t="shared" si="47"/>
        <v>0</v>
      </c>
      <c r="AZ44" s="79">
        <f t="shared" si="47"/>
        <v>0</v>
      </c>
      <c r="BA44" s="79">
        <f t="shared" si="47"/>
        <v>0</v>
      </c>
      <c r="BB44" s="79">
        <f t="shared" ref="BB44" si="79">BA44+BB43</f>
        <v>0</v>
      </c>
      <c r="BC44" s="79">
        <f t="shared" ref="BC44" si="80">BB44+BC43</f>
        <v>0</v>
      </c>
      <c r="BD44" s="79">
        <f t="shared" ref="BD44" si="81">BC44+BD43</f>
        <v>0</v>
      </c>
      <c r="BE44" s="79">
        <f t="shared" ref="BE44" si="82">BD44+BE43</f>
        <v>0</v>
      </c>
      <c r="BF44" s="79">
        <f t="shared" ref="BF44" si="83">BE44+BF43</f>
        <v>0</v>
      </c>
      <c r="BG44" s="79">
        <f t="shared" si="47"/>
        <v>0</v>
      </c>
      <c r="BH44" s="80">
        <f>BG44+BH43</f>
        <v>0</v>
      </c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42"/>
      <c r="GV44" s="42"/>
      <c r="GW44" s="42"/>
      <c r="GX44" s="42"/>
      <c r="GY44" s="42"/>
      <c r="GZ44" s="42"/>
      <c r="HA44" s="42"/>
      <c r="HB44" s="42"/>
      <c r="HC44" s="42"/>
      <c r="HD44" s="42"/>
      <c r="HE44" s="42"/>
      <c r="HF44" s="42"/>
      <c r="HG44" s="42"/>
      <c r="HH44" s="42"/>
      <c r="HI44" s="42"/>
      <c r="HJ44" s="42"/>
      <c r="HK44" s="42"/>
      <c r="HL44" s="42"/>
      <c r="HM44" s="42"/>
    </row>
    <row r="45" spans="2:221" ht="16.899999999999999" customHeight="1" thickTop="1">
      <c r="BB45" s="209" t="s">
        <v>7</v>
      </c>
      <c r="BC45" s="209"/>
      <c r="BD45" s="209"/>
      <c r="BE45" s="209"/>
      <c r="BF45" s="209"/>
      <c r="BG45" s="209"/>
      <c r="BH45" s="209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</row>
    <row r="46" spans="2:221" ht="17.25" customHeight="1">
      <c r="K46" s="117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</row>
    <row r="47" spans="2:221" ht="17.25" customHeight="1">
      <c r="K47" s="117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</row>
    <row r="48" spans="2:221" ht="17.25" customHeight="1">
      <c r="K48" s="117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</row>
    <row r="49" spans="4:221" ht="17.25" customHeight="1">
      <c r="K49" s="117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</row>
    <row r="50" spans="4:221">
      <c r="K50" s="117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</row>
    <row r="51" spans="4:221">
      <c r="D51" s="7"/>
      <c r="E51" s="7"/>
      <c r="F51" s="7"/>
      <c r="G51" s="7"/>
      <c r="H51" s="7"/>
      <c r="I51" s="7"/>
      <c r="J51" s="7"/>
      <c r="K51" s="11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10"/>
      <c r="BI51" s="11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</row>
    <row r="52" spans="4:221">
      <c r="D52" s="7"/>
      <c r="E52" s="7"/>
      <c r="F52" s="7"/>
      <c r="G52" s="7"/>
      <c r="H52" s="7"/>
      <c r="I52" s="7"/>
      <c r="J52" s="7"/>
      <c r="K52" s="118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10"/>
      <c r="BI52" s="11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</row>
    <row r="53" spans="4:221">
      <c r="D53" s="7"/>
      <c r="E53" s="7"/>
      <c r="F53" s="7"/>
      <c r="G53" s="7"/>
      <c r="H53" s="7"/>
      <c r="I53" s="7"/>
      <c r="J53" s="7"/>
      <c r="K53" s="118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10"/>
      <c r="BI53" s="11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</row>
    <row r="54" spans="4:221">
      <c r="D54" s="7"/>
      <c r="E54" s="7"/>
      <c r="F54" s="7"/>
      <c r="G54" s="7"/>
      <c r="H54" s="7"/>
      <c r="I54" s="7"/>
      <c r="J54" s="7"/>
      <c r="K54" s="11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10"/>
      <c r="BI54" s="11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</row>
    <row r="55" spans="4:221">
      <c r="D55" s="7"/>
      <c r="E55" s="7"/>
      <c r="F55" s="7"/>
      <c r="G55" s="7"/>
      <c r="H55" s="7"/>
      <c r="I55" s="7"/>
      <c r="J55" s="7"/>
      <c r="K55" s="11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10"/>
      <c r="BI55" s="11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</row>
    <row r="56" spans="4:221">
      <c r="D56" s="7"/>
      <c r="E56" s="7"/>
      <c r="F56" s="7"/>
      <c r="G56" s="7"/>
      <c r="H56" s="7"/>
      <c r="I56" s="7"/>
      <c r="J56" s="7"/>
      <c r="K56" s="118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10"/>
      <c r="BI56" s="11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</row>
    <row r="57" spans="4:221">
      <c r="D57" s="7"/>
      <c r="E57" s="7"/>
      <c r="F57" s="7"/>
      <c r="G57" s="7"/>
      <c r="H57" s="7"/>
      <c r="I57" s="7"/>
      <c r="J57" s="7"/>
      <c r="K57" s="118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10"/>
      <c r="BI57" s="11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</row>
    <row r="58" spans="4:221">
      <c r="D58" s="7"/>
      <c r="E58" s="7"/>
      <c r="F58" s="7"/>
      <c r="G58" s="7"/>
      <c r="H58" s="7"/>
      <c r="I58" s="7"/>
      <c r="J58" s="7"/>
      <c r="K58" s="118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10"/>
      <c r="BI58" s="11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</row>
    <row r="59" spans="4:221">
      <c r="D59" s="7"/>
      <c r="E59" s="7"/>
      <c r="F59" s="7"/>
      <c r="G59" s="7"/>
      <c r="H59" s="7"/>
      <c r="I59" s="7"/>
      <c r="J59" s="7"/>
      <c r="K59" s="118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10"/>
      <c r="BI59" s="11"/>
    </row>
    <row r="60" spans="4:221">
      <c r="D60" s="7"/>
      <c r="E60" s="7"/>
      <c r="F60" s="7"/>
      <c r="G60" s="7"/>
      <c r="H60" s="7"/>
      <c r="I60" s="7"/>
      <c r="J60" s="7"/>
      <c r="K60" s="118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10"/>
      <c r="BI60" s="11"/>
    </row>
    <row r="61" spans="4:221">
      <c r="D61" s="7"/>
      <c r="E61" s="7"/>
      <c r="F61" s="7"/>
      <c r="G61" s="7"/>
      <c r="H61" s="7"/>
      <c r="I61" s="7"/>
      <c r="J61" s="7"/>
      <c r="K61" s="118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10"/>
      <c r="BI61" s="11"/>
    </row>
    <row r="62" spans="4:221">
      <c r="D62" s="7"/>
      <c r="E62" s="7"/>
      <c r="F62" s="7"/>
      <c r="G62" s="7"/>
      <c r="H62" s="7"/>
      <c r="I62" s="7"/>
      <c r="J62" s="7"/>
      <c r="K62" s="118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10"/>
      <c r="BI62" s="11"/>
    </row>
    <row r="63" spans="4:221">
      <c r="D63" s="7"/>
      <c r="E63" s="7"/>
      <c r="F63" s="7"/>
      <c r="G63" s="7"/>
      <c r="H63" s="7"/>
      <c r="I63" s="7"/>
      <c r="J63" s="7"/>
      <c r="K63" s="119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</row>
    <row r="64" spans="4:221">
      <c r="D64" s="7"/>
      <c r="E64" s="7"/>
      <c r="F64" s="7"/>
      <c r="G64" s="7"/>
      <c r="H64" s="7"/>
      <c r="I64" s="7"/>
      <c r="J64" s="7"/>
      <c r="K64" s="119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</row>
    <row r="67" spans="4:65">
      <c r="K67" s="117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4"/>
    </row>
    <row r="69" spans="4:65">
      <c r="D69" s="7"/>
      <c r="E69" s="7"/>
      <c r="F69" s="7"/>
      <c r="G69" s="7"/>
      <c r="H69" s="7"/>
      <c r="I69" s="7"/>
      <c r="J69" s="7"/>
      <c r="K69" s="118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10"/>
      <c r="BI69" s="11"/>
      <c r="BJ69" s="8"/>
      <c r="BK69" s="8"/>
      <c r="BL69" s="8"/>
      <c r="BM69" s="8"/>
    </row>
    <row r="70" spans="4:65">
      <c r="D70" s="7"/>
      <c r="E70" s="7"/>
      <c r="F70" s="7"/>
      <c r="G70" s="7"/>
      <c r="H70" s="7"/>
      <c r="I70" s="7"/>
      <c r="J70" s="7"/>
      <c r="K70" s="118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10"/>
      <c r="BI70" s="11"/>
      <c r="BJ70" s="8"/>
      <c r="BK70" s="8"/>
      <c r="BL70" s="8"/>
      <c r="BM70" s="8"/>
    </row>
    <row r="71" spans="4:65">
      <c r="D71" s="7"/>
      <c r="E71" s="7"/>
      <c r="F71" s="7"/>
      <c r="G71" s="7"/>
      <c r="H71" s="7"/>
      <c r="I71" s="7"/>
      <c r="J71" s="7"/>
      <c r="K71" s="118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10"/>
      <c r="BI71" s="11"/>
      <c r="BJ71" s="8"/>
      <c r="BK71" s="8"/>
      <c r="BL71" s="8"/>
      <c r="BM71" s="8"/>
    </row>
    <row r="72" spans="4:65">
      <c r="D72" s="7"/>
      <c r="E72" s="7"/>
      <c r="F72" s="7"/>
      <c r="G72" s="7"/>
      <c r="H72" s="7"/>
      <c r="I72" s="7"/>
      <c r="J72" s="7"/>
      <c r="K72" s="118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10"/>
      <c r="BI72" s="11"/>
      <c r="BJ72" s="8"/>
      <c r="BK72" s="8"/>
      <c r="BL72" s="8"/>
      <c r="BM72" s="8"/>
    </row>
    <row r="73" spans="4:65">
      <c r="D73" s="7"/>
      <c r="E73" s="7"/>
      <c r="F73" s="7"/>
      <c r="G73" s="7"/>
      <c r="H73" s="7"/>
      <c r="I73" s="7"/>
      <c r="J73" s="7"/>
      <c r="K73" s="118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10"/>
      <c r="BI73" s="11"/>
      <c r="BJ73" s="8"/>
      <c r="BK73" s="8"/>
      <c r="BL73" s="8"/>
      <c r="BM73" s="8"/>
    </row>
    <row r="74" spans="4:65">
      <c r="D74" s="7"/>
      <c r="E74" s="7"/>
      <c r="F74" s="7"/>
      <c r="G74" s="7"/>
      <c r="H74" s="7"/>
      <c r="I74" s="7"/>
      <c r="J74" s="7"/>
      <c r="K74" s="118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10"/>
      <c r="BI74" s="11"/>
      <c r="BJ74" s="8"/>
      <c r="BK74" s="8"/>
      <c r="BL74" s="8"/>
      <c r="BM74" s="8"/>
    </row>
    <row r="75" spans="4:65">
      <c r="D75" s="7"/>
      <c r="E75" s="7"/>
      <c r="F75" s="7"/>
      <c r="G75" s="7"/>
      <c r="H75" s="7"/>
      <c r="I75" s="7"/>
      <c r="J75" s="7"/>
      <c r="K75" s="118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10"/>
      <c r="BI75" s="11"/>
      <c r="BJ75" s="8"/>
      <c r="BK75" s="8"/>
      <c r="BL75" s="8"/>
      <c r="BM75" s="8"/>
    </row>
    <row r="76" spans="4:65">
      <c r="D76" s="7"/>
      <c r="E76" s="7"/>
      <c r="F76" s="7"/>
      <c r="G76" s="7"/>
      <c r="H76" s="7"/>
      <c r="I76" s="7"/>
      <c r="J76" s="7"/>
      <c r="K76" s="118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10"/>
      <c r="BI76" s="11"/>
      <c r="BJ76" s="8"/>
      <c r="BK76" s="8"/>
      <c r="BL76" s="8"/>
      <c r="BM76" s="8"/>
    </row>
    <row r="77" spans="4:65">
      <c r="D77" s="7"/>
      <c r="E77" s="7"/>
      <c r="F77" s="7"/>
      <c r="G77" s="7"/>
      <c r="H77" s="7"/>
      <c r="I77" s="7"/>
      <c r="J77" s="7"/>
      <c r="K77" s="118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10"/>
      <c r="BI77" s="11"/>
      <c r="BJ77" s="8"/>
      <c r="BK77" s="8"/>
      <c r="BL77" s="8"/>
      <c r="BM77" s="8"/>
    </row>
    <row r="78" spans="4:65">
      <c r="D78" s="7"/>
      <c r="E78" s="7"/>
      <c r="F78" s="7"/>
      <c r="G78" s="7"/>
      <c r="H78" s="7"/>
      <c r="I78" s="7"/>
      <c r="J78" s="7"/>
      <c r="K78" s="118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10"/>
      <c r="BI78" s="11"/>
      <c r="BJ78" s="8"/>
      <c r="BK78" s="8"/>
      <c r="BL78" s="8"/>
      <c r="BM78" s="8"/>
    </row>
    <row r="79" spans="4:65">
      <c r="D79" s="7"/>
      <c r="E79" s="7"/>
      <c r="F79" s="7"/>
      <c r="G79" s="7"/>
      <c r="H79" s="7"/>
      <c r="I79" s="7"/>
      <c r="J79" s="7"/>
      <c r="K79" s="118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10"/>
      <c r="BI79" s="11"/>
      <c r="BJ79" s="8"/>
      <c r="BK79" s="8"/>
      <c r="BL79" s="8"/>
      <c r="BM79" s="8"/>
    </row>
    <row r="80" spans="4:65">
      <c r="D80" s="7"/>
      <c r="E80" s="7"/>
      <c r="F80" s="7"/>
      <c r="G80" s="7"/>
      <c r="H80" s="7"/>
      <c r="I80" s="7"/>
      <c r="J80" s="7"/>
      <c r="K80" s="118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10"/>
      <c r="BI80" s="11"/>
      <c r="BJ80" s="8"/>
      <c r="BK80" s="8"/>
      <c r="BL80" s="8"/>
      <c r="BM80" s="8"/>
    </row>
  </sheetData>
  <mergeCells count="32">
    <mergeCell ref="F5:H5"/>
    <mergeCell ref="F6:H6"/>
    <mergeCell ref="F7:H7"/>
    <mergeCell ref="C10:J10"/>
    <mergeCell ref="BB45:BH45"/>
    <mergeCell ref="D41:J41"/>
    <mergeCell ref="D42:J42"/>
    <mergeCell ref="C43:J43"/>
    <mergeCell ref="C44:J44"/>
    <mergeCell ref="K13:N13"/>
    <mergeCell ref="BF13:BI13"/>
    <mergeCell ref="D26:J26"/>
    <mergeCell ref="G17:J17"/>
    <mergeCell ref="G18:J18"/>
    <mergeCell ref="B14:B44"/>
    <mergeCell ref="C14:C24"/>
    <mergeCell ref="D16:J16"/>
    <mergeCell ref="D17:F18"/>
    <mergeCell ref="D24:J24"/>
    <mergeCell ref="C32:C42"/>
    <mergeCell ref="D35:J35"/>
    <mergeCell ref="D37:J37"/>
    <mergeCell ref="D25:J25"/>
    <mergeCell ref="C31:J31"/>
    <mergeCell ref="C25:C30"/>
    <mergeCell ref="D30:J30"/>
    <mergeCell ref="D38:J40"/>
    <mergeCell ref="C3:D3"/>
    <mergeCell ref="C4:D4"/>
    <mergeCell ref="C2:I2"/>
    <mergeCell ref="F3:H3"/>
    <mergeCell ref="F4:H4"/>
  </mergeCells>
  <phoneticPr fontId="1"/>
  <printOptions gridLinesSet="0"/>
  <pageMargins left="0.43307086614173229" right="0.55118110236220474" top="7.874015748031496E-2" bottom="0" header="0.27559055118110237" footer="0.11811023622047245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Company>（株）ライフデザイン研究所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第一生命経済研究所</dc:creator>
  <cp:lastModifiedBy>hiki</cp:lastModifiedBy>
  <cp:lastPrinted>2021-04-14T01:09:19Z</cp:lastPrinted>
  <dcterms:created xsi:type="dcterms:W3CDTF">2004-02-04T04:40:25Z</dcterms:created>
  <dcterms:modified xsi:type="dcterms:W3CDTF">2023-06-20T02:14:41Z</dcterms:modified>
</cp:coreProperties>
</file>